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自考工作\2023\2023年下半年实践考核\审核名单\"/>
    </mc:Choice>
  </mc:AlternateContent>
  <bookViews>
    <workbookView xWindow="0" yWindow="0" windowWidth="28800" windowHeight="12540" firstSheet="1" activeTab="3"/>
  </bookViews>
  <sheets>
    <sheet name="报告_手机视图" sheetId="25" state="hidden" r:id="rId1"/>
    <sheet name="计科" sheetId="12" r:id="rId2"/>
    <sheet name="网工" sheetId="27" r:id="rId3"/>
    <sheet name="专科" sheetId="28" r:id="rId4"/>
  </sheets>
  <definedNames>
    <definedName name="_xlnm._FilterDatabase" localSheetId="2" hidden="1">网工!$A$1:$I$19</definedName>
  </definedNames>
  <calcPr calcId="162913"/>
</workbook>
</file>

<file path=xl/calcChain.xml><?xml version="1.0" encoding="utf-8"?>
<calcChain xmlns="http://schemas.openxmlformats.org/spreadsheetml/2006/main">
  <c r="H19" i="27" l="1"/>
  <c r="H18" i="27"/>
  <c r="H17" i="27"/>
  <c r="H16" i="27"/>
  <c r="H15" i="27"/>
  <c r="H14" i="27"/>
  <c r="H12" i="27"/>
  <c r="H11" i="27"/>
  <c r="H10" i="27"/>
  <c r="H9" i="27"/>
  <c r="H8" i="27"/>
  <c r="H7" i="27"/>
  <c r="H6" i="27"/>
  <c r="H5" i="27"/>
  <c r="H4" i="27"/>
  <c r="H3" i="27"/>
  <c r="H2" i="27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8" i="12"/>
  <c r="H177" i="12"/>
  <c r="H176" i="12"/>
  <c r="H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58" i="12"/>
  <c r="H157" i="12"/>
  <c r="H156" i="12"/>
  <c r="H155" i="12"/>
  <c r="H154" i="12"/>
  <c r="H153" i="12"/>
  <c r="H151" i="12"/>
  <c r="H150" i="12"/>
  <c r="H149" i="12"/>
  <c r="H148" i="12"/>
  <c r="H147" i="12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4" i="12"/>
  <c r="H3" i="12"/>
  <c r="H2" i="12"/>
  <c r="B12" i="25"/>
  <c r="B7" i="25"/>
  <c r="B3" i="25"/>
</calcChain>
</file>

<file path=xl/sharedStrings.xml><?xml version="1.0" encoding="utf-8"?>
<sst xmlns="http://schemas.openxmlformats.org/spreadsheetml/2006/main" count="1339" uniqueCount="497">
  <si>
    <t>已收问卷数</t>
  </si>
  <si>
    <t>已收文件数</t>
  </si>
  <si>
    <t>使用遇到问题？点击查看帮助</t>
  </si>
  <si>
    <t>姓名</t>
  </si>
  <si>
    <t>准考证号码</t>
  </si>
  <si>
    <t>专业</t>
  </si>
  <si>
    <t>层次</t>
  </si>
  <si>
    <t>报考科目（仅计算机科学与技术（本科）专业填写）</t>
  </si>
  <si>
    <t>培训费</t>
  </si>
  <si>
    <t>报考费</t>
  </si>
  <si>
    <t>总费用</t>
  </si>
  <si>
    <t>预计需要缴纳费用（请自行核加后，填写具体数值）</t>
  </si>
  <si>
    <t>是否符合报考条件</t>
  </si>
  <si>
    <t>唐姗姗</t>
  </si>
  <si>
    <t>010621100762</t>
  </si>
  <si>
    <t>计算机科学与技术</t>
  </si>
  <si>
    <t>本科</t>
  </si>
  <si>
    <t>毕业设计（07999）</t>
  </si>
  <si>
    <t>符合</t>
  </si>
  <si>
    <t>赖夕希</t>
  </si>
  <si>
    <t>010421200143</t>
  </si>
  <si>
    <t>管理信息系统（加考）（02383）</t>
  </si>
  <si>
    <t>陈旭明</t>
  </si>
  <si>
    <t>010621301409</t>
  </si>
  <si>
    <t>黄稳松</t>
  </si>
  <si>
    <t>190119205503</t>
  </si>
  <si>
    <t>计算机信息管理课程实验（11393）
毕业设计（07999）
毕业论文培训
计算机信息管理课程实验考前培训</t>
  </si>
  <si>
    <t>冯秀川</t>
  </si>
  <si>
    <t>010614200070</t>
  </si>
  <si>
    <t>计算机信息管理课程实验（11393）
管理信息系统（加考）（02383）
毕业设计（07999）</t>
  </si>
  <si>
    <t>赖汇博</t>
  </si>
  <si>
    <t>040220101845</t>
  </si>
  <si>
    <t>覃云焉</t>
  </si>
  <si>
    <t>011319200424</t>
  </si>
  <si>
    <t>计算机信息管理课程实验（11393）
管理信息系统（加考）（02383）
毕业论文培训
计算机信息管理课程实验考前培训</t>
  </si>
  <si>
    <t>熊继昭</t>
  </si>
  <si>
    <t>030620101647</t>
  </si>
  <si>
    <t>计算机信息管理课程实验（11393）
管理信息系统（加考）（02383）
毕业设计（07999）
毕业论文培训
计算机信息管理课程实验考前培训
管理信息系统考前培训</t>
  </si>
  <si>
    <t>胡宁</t>
  </si>
  <si>
    <t>011119202654</t>
  </si>
  <si>
    <t>廖华林</t>
  </si>
  <si>
    <t>011318201329</t>
  </si>
  <si>
    <t>毕业设计（07999）
毕业论文培训</t>
  </si>
  <si>
    <t>蔡汉鹏</t>
  </si>
  <si>
    <t>011422200115</t>
  </si>
  <si>
    <t>黄宇初</t>
  </si>
  <si>
    <t>010520200424</t>
  </si>
  <si>
    <t>计算机信息管理课程实验（11393）
计算机信息管理课程实验考前培训</t>
  </si>
  <si>
    <t>杨玉文</t>
  </si>
  <si>
    <t>010619102261</t>
  </si>
  <si>
    <t>计算机信息管理课程实验（11393）
管理信息系统（加考）（02383）</t>
  </si>
  <si>
    <t>冉娟</t>
  </si>
  <si>
    <t>030418203581</t>
  </si>
  <si>
    <t>马玉辉</t>
  </si>
  <si>
    <t>011420101018</t>
  </si>
  <si>
    <t>谭康健</t>
  </si>
  <si>
    <t>060520100363</t>
  </si>
  <si>
    <t>蒋东钊</t>
  </si>
  <si>
    <t>040220101155</t>
  </si>
  <si>
    <t>朱方广</t>
  </si>
  <si>
    <t>030120113130</t>
  </si>
  <si>
    <t>计算机信息管理课程实验（11393）</t>
  </si>
  <si>
    <t>陈锡岗</t>
  </si>
  <si>
    <t>011220100857</t>
  </si>
  <si>
    <t>谢跃锋</t>
  </si>
  <si>
    <t>010619203666</t>
  </si>
  <si>
    <t>计算机科学与应用</t>
  </si>
  <si>
    <t>江润生</t>
  </si>
  <si>
    <t>011218201118</t>
  </si>
  <si>
    <t>毕业论文培训</t>
  </si>
  <si>
    <t>叶丽雪</t>
  </si>
  <si>
    <t>010620200526</t>
  </si>
  <si>
    <t>钟思雄</t>
  </si>
  <si>
    <t>010619206652</t>
  </si>
  <si>
    <t>谌文强</t>
  </si>
  <si>
    <t>010621100109</t>
  </si>
  <si>
    <t>计算机信息管理课程实验（11393）
管理信息系统（加考）（02383）
计算机信息管理课程实验考前培训
管理信息系统考前培训</t>
  </si>
  <si>
    <t>廖杰</t>
  </si>
  <si>
    <t>010619103815</t>
  </si>
  <si>
    <t>陈帝勇</t>
  </si>
  <si>
    <t>011120100439</t>
  </si>
  <si>
    <t>计算机信息管理课程实验（11393）
毕业设计（07999）</t>
  </si>
  <si>
    <t>胡振兴</t>
  </si>
  <si>
    <t>010415200780</t>
  </si>
  <si>
    <t>陈锋</t>
  </si>
  <si>
    <t>030419202924</t>
  </si>
  <si>
    <t>肖小翠</t>
  </si>
  <si>
    <t>010618200294</t>
  </si>
  <si>
    <t>计算机信息管理</t>
  </si>
  <si>
    <t>管理信息系统（加考）（02383）
毕业设计（07999）
毕业论文培训</t>
  </si>
  <si>
    <t>陈华志</t>
  </si>
  <si>
    <t>060619100767</t>
  </si>
  <si>
    <t>汪文迪</t>
  </si>
  <si>
    <t>010619301633</t>
  </si>
  <si>
    <t>不符合</t>
  </si>
  <si>
    <t>李宣道</t>
  </si>
  <si>
    <t>011418100462</t>
  </si>
  <si>
    <t>周荣盛</t>
  </si>
  <si>
    <t>010617400826</t>
  </si>
  <si>
    <t>周慧雯</t>
  </si>
  <si>
    <t>030120109316</t>
  </si>
  <si>
    <t>何子祺</t>
  </si>
  <si>
    <t>051121101245</t>
  </si>
  <si>
    <t>计算机信息管理课程实验（11393）
毕业设计（07999）
毕业论文培训</t>
  </si>
  <si>
    <t>林炫康</t>
  </si>
  <si>
    <t>051121101187</t>
  </si>
  <si>
    <t>陈梓成</t>
  </si>
  <si>
    <t>018321100915</t>
  </si>
  <si>
    <t>罗平</t>
  </si>
  <si>
    <t>010621301633</t>
  </si>
  <si>
    <t>张羽双</t>
  </si>
  <si>
    <t>010620202364</t>
  </si>
  <si>
    <t>唐银</t>
  </si>
  <si>
    <t>011420200412</t>
  </si>
  <si>
    <t>何飞燃</t>
  </si>
  <si>
    <t>010619100722</t>
  </si>
  <si>
    <t>邓英槐</t>
  </si>
  <si>
    <t>011420100255</t>
  </si>
  <si>
    <t>计算机信息管理课程实验（11393）
毕业设计（07999）
计算机信息管理课程实验考前培训</t>
  </si>
  <si>
    <t>廖翠红</t>
  </si>
  <si>
    <t>030618203707</t>
  </si>
  <si>
    <t>陈子宜</t>
  </si>
  <si>
    <t>051119200040</t>
  </si>
  <si>
    <t>牛靖铭</t>
  </si>
  <si>
    <t>200118202426</t>
  </si>
  <si>
    <t>何国庆</t>
  </si>
  <si>
    <t>010614200161</t>
  </si>
  <si>
    <t>张琨</t>
  </si>
  <si>
    <t>030419303047</t>
  </si>
  <si>
    <t>谭小红</t>
  </si>
  <si>
    <t>011218300700</t>
  </si>
  <si>
    <t>冯垚杰</t>
  </si>
  <si>
    <t>030418311693</t>
  </si>
  <si>
    <t>刘美霞</t>
  </si>
  <si>
    <t>030519202862</t>
  </si>
  <si>
    <t>李勇</t>
  </si>
  <si>
    <t>011218200812</t>
  </si>
  <si>
    <t>计算机信息管理课程实验（11393）
管理信息系统（加考）（02383）
毕业设计（07999）
毕业论文培训</t>
  </si>
  <si>
    <t>陈铭涌</t>
  </si>
  <si>
    <t>011221100332</t>
  </si>
  <si>
    <t>曹万合</t>
  </si>
  <si>
    <t>011120200775</t>
  </si>
  <si>
    <t>陈力波</t>
  </si>
  <si>
    <t>010613102725</t>
  </si>
  <si>
    <t>林鑫荣</t>
  </si>
  <si>
    <t>011120200173</t>
  </si>
  <si>
    <t>尹潇玲</t>
  </si>
  <si>
    <t>030619203754</t>
  </si>
  <si>
    <t>孙彩英</t>
  </si>
  <si>
    <t>010612102208</t>
  </si>
  <si>
    <t>黎俊杰</t>
  </si>
  <si>
    <t>010519202463</t>
  </si>
  <si>
    <t>罗金菊</t>
  </si>
  <si>
    <t>010618200626</t>
  </si>
  <si>
    <t>B082208 计算机信息管理（独立本科段）</t>
  </si>
  <si>
    <t>葛阿强</t>
  </si>
  <si>
    <t>030120201734</t>
  </si>
  <si>
    <t>管理信息系统（加考）（02383）
毕业设计（07999）</t>
  </si>
  <si>
    <t>黄腾</t>
  </si>
  <si>
    <t>030618102949</t>
  </si>
  <si>
    <t>陈龙</t>
  </si>
  <si>
    <t>018316200203</t>
  </si>
  <si>
    <t>赵康炜</t>
  </si>
  <si>
    <t>010621101409</t>
  </si>
  <si>
    <t>顾伟锋</t>
  </si>
  <si>
    <t>011119200145</t>
  </si>
  <si>
    <t>黄耀锋</t>
  </si>
  <si>
    <t>030519100735</t>
  </si>
  <si>
    <t>计算机信息管理课程实验（11393）
毕业论文培训
计算机信息管理课程实验考前培训</t>
  </si>
  <si>
    <t>蔡开平</t>
  </si>
  <si>
    <t>030718206946</t>
  </si>
  <si>
    <t>管理信息系统（加考）（02383）
毕业设计（07999）
管理信息系统考前培训</t>
  </si>
  <si>
    <t>陆汉炎</t>
  </si>
  <si>
    <t>030619203913</t>
  </si>
  <si>
    <t>李萍足</t>
  </si>
  <si>
    <t>张文杰</t>
  </si>
  <si>
    <t>011120101179</t>
  </si>
  <si>
    <t>董晶晶</t>
  </si>
  <si>
    <t>018316100682</t>
  </si>
  <si>
    <t>郑楚鑫</t>
  </si>
  <si>
    <t>051321200117</t>
  </si>
  <si>
    <t>陈少桂</t>
  </si>
  <si>
    <t>150218100017</t>
  </si>
  <si>
    <t>梁瑞德</t>
  </si>
  <si>
    <t>010619204673</t>
  </si>
  <si>
    <t>管理信息系统（加考）（02383）
管理信息系统考前培训</t>
  </si>
  <si>
    <t>朱晋聪</t>
  </si>
  <si>
    <t>010519100896</t>
  </si>
  <si>
    <t>谢彩霞</t>
  </si>
  <si>
    <t>011320100692</t>
  </si>
  <si>
    <t>林亿如</t>
  </si>
  <si>
    <t>180219100075</t>
  </si>
  <si>
    <t>梅义文</t>
  </si>
  <si>
    <t>010620104891</t>
  </si>
  <si>
    <t>张鑫</t>
  </si>
  <si>
    <t>030620201994</t>
  </si>
  <si>
    <t>肖齐睿</t>
  </si>
  <si>
    <t>010621201265</t>
  </si>
  <si>
    <t>刘振北</t>
  </si>
  <si>
    <t>030120101308</t>
  </si>
  <si>
    <t>郭予荣</t>
  </si>
  <si>
    <t>011321100157</t>
  </si>
  <si>
    <t>黄志成</t>
  </si>
  <si>
    <t>060518201052</t>
  </si>
  <si>
    <t>管理信息系统（加考）（02383）
毕业设计（07999）
毕业论文培训
管理信息系统考前培训</t>
  </si>
  <si>
    <t>牟大川</t>
  </si>
  <si>
    <t>030719100205</t>
  </si>
  <si>
    <t>赖思浩</t>
  </si>
  <si>
    <t>010518202127</t>
  </si>
  <si>
    <t>尹芙蓉</t>
  </si>
  <si>
    <t>010619202019</t>
  </si>
  <si>
    <t>黄文勇</t>
  </si>
  <si>
    <t>011320200438</t>
  </si>
  <si>
    <t>黎世乐</t>
  </si>
  <si>
    <t>010621200721</t>
  </si>
  <si>
    <t>周德強</t>
  </si>
  <si>
    <t>030120200455</t>
  </si>
  <si>
    <t>范更雨</t>
  </si>
  <si>
    <t>180221200371</t>
  </si>
  <si>
    <t>朱明亿</t>
  </si>
  <si>
    <t>011318200793</t>
  </si>
  <si>
    <t>石昌义</t>
  </si>
  <si>
    <t>030519201727</t>
  </si>
  <si>
    <t>杨晓麟</t>
  </si>
  <si>
    <t>060619300355</t>
  </si>
  <si>
    <t>杨楚旭</t>
  </si>
  <si>
    <t>030120105247</t>
  </si>
  <si>
    <t>唐予轩</t>
  </si>
  <si>
    <t>030418212111</t>
  </si>
  <si>
    <t>雷三林</t>
  </si>
  <si>
    <t>011120101028</t>
  </si>
  <si>
    <t>范帅</t>
  </si>
  <si>
    <t>011319201743</t>
  </si>
  <si>
    <t>孙声恺</t>
  </si>
  <si>
    <t>130219100941</t>
  </si>
  <si>
    <t>肖瑶</t>
  </si>
  <si>
    <t>011321100356</t>
  </si>
  <si>
    <t>张芹</t>
  </si>
  <si>
    <t>030121100545</t>
  </si>
  <si>
    <t>林灿伟</t>
  </si>
  <si>
    <t>010411204181</t>
  </si>
  <si>
    <t>颜伏坤</t>
  </si>
  <si>
    <t>030719100432</t>
  </si>
  <si>
    <t>刘佳</t>
  </si>
  <si>
    <t>030720201331</t>
  </si>
  <si>
    <t>黄海生</t>
  </si>
  <si>
    <t>011120200027</t>
  </si>
  <si>
    <t>张世月</t>
  </si>
  <si>
    <t>040220100367</t>
  </si>
  <si>
    <t>何权锋</t>
  </si>
  <si>
    <t>040220100439</t>
  </si>
  <si>
    <t>计算机信息管理课程实验</t>
  </si>
  <si>
    <t>张耿李</t>
  </si>
  <si>
    <t>030418211689</t>
  </si>
  <si>
    <t>温贞贵</t>
  </si>
  <si>
    <t>190119200716</t>
  </si>
  <si>
    <t>吴正浩</t>
  </si>
  <si>
    <t>030719100245</t>
  </si>
  <si>
    <t>刘嘉伟</t>
  </si>
  <si>
    <t>010618203874</t>
  </si>
  <si>
    <t>李立</t>
  </si>
  <si>
    <t>040218102729</t>
  </si>
  <si>
    <t>谢远新</t>
  </si>
  <si>
    <t>011320100284</t>
  </si>
  <si>
    <t>李谨</t>
  </si>
  <si>
    <t>011218200617</t>
  </si>
  <si>
    <t>柳广</t>
  </si>
  <si>
    <t>011421100019</t>
  </si>
  <si>
    <t>高龙飞</t>
  </si>
  <si>
    <t>011221100548</t>
  </si>
  <si>
    <t>邓思涵</t>
  </si>
  <si>
    <t>030418110993</t>
  </si>
  <si>
    <t>蒋长杰</t>
  </si>
  <si>
    <t>030120108699</t>
  </si>
  <si>
    <t>黄明生</t>
  </si>
  <si>
    <t>030621100867</t>
  </si>
  <si>
    <t>贺咏梅</t>
  </si>
  <si>
    <t>200119201199</t>
  </si>
  <si>
    <t>龙文元</t>
  </si>
  <si>
    <t>190120101615</t>
  </si>
  <si>
    <t>刘辉远</t>
  </si>
  <si>
    <t>030620202170</t>
  </si>
  <si>
    <t>肖飞</t>
  </si>
  <si>
    <t>030619102833</t>
  </si>
  <si>
    <t>唐孝胜</t>
  </si>
  <si>
    <t>190118200182</t>
  </si>
  <si>
    <t>张丹</t>
  </si>
  <si>
    <t>060518201942</t>
  </si>
  <si>
    <t>蒋松</t>
  </si>
  <si>
    <t>010320102636</t>
  </si>
  <si>
    <t>何志华</t>
  </si>
  <si>
    <t>011221100148</t>
  </si>
  <si>
    <t>朱彩霞</t>
  </si>
  <si>
    <t>030719204361</t>
  </si>
  <si>
    <t>韩志立</t>
  </si>
  <si>
    <t>140119200833</t>
  </si>
  <si>
    <t>王文星</t>
  </si>
  <si>
    <t>011220200099</t>
  </si>
  <si>
    <t>陈宏宇</t>
  </si>
  <si>
    <t>200121300134</t>
  </si>
  <si>
    <t>赵路平</t>
  </si>
  <si>
    <t>018316200197</t>
  </si>
  <si>
    <t>吕新</t>
  </si>
  <si>
    <t>010620302209</t>
  </si>
  <si>
    <t>梁文慧</t>
  </si>
  <si>
    <t>030617402752</t>
  </si>
  <si>
    <t>管利</t>
  </si>
  <si>
    <t>011318200700</t>
  </si>
  <si>
    <t>唐莉</t>
  </si>
  <si>
    <t>030519203802</t>
  </si>
  <si>
    <t>奚涛</t>
  </si>
  <si>
    <t>030621204014</t>
  </si>
  <si>
    <t>陈贞萍</t>
  </si>
  <si>
    <t>010618204010</t>
  </si>
  <si>
    <t>舒永福</t>
  </si>
  <si>
    <t>010519202011</t>
  </si>
  <si>
    <t>庄礼铨</t>
  </si>
  <si>
    <t>512119100021</t>
  </si>
  <si>
    <t>丁毅</t>
  </si>
  <si>
    <t>030419217732</t>
  </si>
  <si>
    <t>钟曾焱</t>
  </si>
  <si>
    <t>030519100434</t>
  </si>
  <si>
    <t>刘嘉辉</t>
  </si>
  <si>
    <t>010518203560</t>
  </si>
  <si>
    <t>王彪</t>
  </si>
  <si>
    <t>030419207442</t>
  </si>
  <si>
    <t>王德彬</t>
  </si>
  <si>
    <t>030615201772</t>
  </si>
  <si>
    <t>张宝基</t>
  </si>
  <si>
    <t>010619206551</t>
  </si>
  <si>
    <t>陆丽纯</t>
  </si>
  <si>
    <t>010621200696</t>
  </si>
  <si>
    <t>伍军鹏</t>
  </si>
  <si>
    <t>011321100269</t>
  </si>
  <si>
    <t>李晓盼</t>
  </si>
  <si>
    <t>010619203029</t>
  </si>
  <si>
    <t>周晓琳</t>
  </si>
  <si>
    <t>040218203275</t>
  </si>
  <si>
    <t>B082208 计算机信息管理</t>
  </si>
  <si>
    <t>戴金睿</t>
  </si>
  <si>
    <t>040220305315</t>
  </si>
  <si>
    <t>龙炽强</t>
  </si>
  <si>
    <t>010101202146</t>
  </si>
  <si>
    <t>杜雪冰</t>
  </si>
  <si>
    <t>010616301554</t>
  </si>
  <si>
    <t>王国庆</t>
  </si>
  <si>
    <t>030120110992</t>
  </si>
  <si>
    <t>练文利</t>
  </si>
  <si>
    <t>130208100552</t>
  </si>
  <si>
    <t>林秀河</t>
  </si>
  <si>
    <t>010618201151</t>
  </si>
  <si>
    <t>詹依</t>
  </si>
  <si>
    <t>010617401304</t>
  </si>
  <si>
    <t>计算机科
学与技术</t>
  </si>
  <si>
    <t>吴宏杰</t>
  </si>
  <si>
    <t>011121100066</t>
  </si>
  <si>
    <t>陈建华</t>
  </si>
  <si>
    <t>030720200878</t>
  </si>
  <si>
    <t>宋利军</t>
  </si>
  <si>
    <t>010619200235</t>
  </si>
  <si>
    <t>何镇忠</t>
  </si>
  <si>
    <t>011321300173</t>
  </si>
  <si>
    <t>李灏</t>
  </si>
  <si>
    <t>010420100572</t>
  </si>
  <si>
    <t>杨晴</t>
  </si>
  <si>
    <t>030419105852</t>
  </si>
  <si>
    <t>付天德</t>
  </si>
  <si>
    <t>01060210220</t>
  </si>
  <si>
    <t>陈广坤</t>
  </si>
  <si>
    <t>010619204635</t>
  </si>
  <si>
    <t>张正云</t>
  </si>
  <si>
    <t>030121100371</t>
  </si>
  <si>
    <t>卢伟侨</t>
  </si>
  <si>
    <t>011219200585</t>
  </si>
  <si>
    <t>罗发榕</t>
  </si>
  <si>
    <t>030120209680</t>
  </si>
  <si>
    <t>谭佳文</t>
  </si>
  <si>
    <t>010613201840</t>
  </si>
  <si>
    <t>杜锐凯</t>
  </si>
  <si>
    <t>030519201248</t>
  </si>
  <si>
    <t>李龙恩</t>
  </si>
  <si>
    <t>190110202475</t>
  </si>
  <si>
    <t>袁丽霞</t>
  </si>
  <si>
    <t>190199100519</t>
  </si>
  <si>
    <t>莫华明</t>
  </si>
  <si>
    <t>03061810407</t>
  </si>
  <si>
    <t>肖瑞龙</t>
  </si>
  <si>
    <t>030615200397</t>
  </si>
  <si>
    <t>邓汝茂</t>
  </si>
  <si>
    <t>030419100442</t>
  </si>
  <si>
    <t>黄炎昌</t>
  </si>
  <si>
    <t>010619103797</t>
  </si>
  <si>
    <t>龙振旗</t>
  </si>
  <si>
    <t>030419209712</t>
  </si>
  <si>
    <t>郭超</t>
  </si>
  <si>
    <t>010618204848</t>
  </si>
  <si>
    <t>杨杰</t>
  </si>
  <si>
    <t>030618209035</t>
  </si>
  <si>
    <t>何立斌</t>
  </si>
  <si>
    <t>040220101569</t>
  </si>
  <si>
    <t>陈锦文</t>
  </si>
  <si>
    <t>010621104130</t>
  </si>
  <si>
    <t>冉尧</t>
  </si>
  <si>
    <t>010619205375</t>
  </si>
  <si>
    <t>王有敏</t>
  </si>
  <si>
    <t>030621200356</t>
  </si>
  <si>
    <t>周香火</t>
  </si>
  <si>
    <t>030120115855</t>
  </si>
  <si>
    <t>陈仕全</t>
  </si>
  <si>
    <t>010621100317</t>
  </si>
  <si>
    <t>涂鹏</t>
  </si>
  <si>
    <t>011219100549</t>
  </si>
  <si>
    <t>张晓格</t>
  </si>
  <si>
    <t>030622200120</t>
  </si>
  <si>
    <t>李丰</t>
  </si>
  <si>
    <t>011319100490</t>
  </si>
  <si>
    <t>林冠立</t>
  </si>
  <si>
    <t>051121101112</t>
  </si>
  <si>
    <t>赵谦</t>
  </si>
  <si>
    <t>030417208726</t>
  </si>
  <si>
    <t>杨少炜</t>
  </si>
  <si>
    <t>030120106769</t>
  </si>
  <si>
    <t>谢燕</t>
  </si>
  <si>
    <t>010609100653</t>
  </si>
  <si>
    <t>雷宽</t>
  </si>
  <si>
    <t>030311200168</t>
  </si>
  <si>
    <t>钟优锋</t>
  </si>
  <si>
    <t>030519201562</t>
  </si>
  <si>
    <t>黄友谊</t>
  </si>
  <si>
    <t>030719202482</t>
  </si>
  <si>
    <t>邢雨</t>
  </si>
  <si>
    <t>030620200071</t>
  </si>
  <si>
    <t>周璇</t>
  </si>
  <si>
    <t>030120106195</t>
  </si>
  <si>
    <t>卢宇威</t>
  </si>
  <si>
    <t>010618101649</t>
  </si>
  <si>
    <t>计算机信息管理课程实验（11393）、毕业设计（07999）、毕业论文培训</t>
  </si>
  <si>
    <t>杨宏东</t>
  </si>
  <si>
    <t>邓雄</t>
  </si>
  <si>
    <t>010421100285</t>
  </si>
  <si>
    <t>毕业设计（07999）、毕业论文培训</t>
  </si>
  <si>
    <t>报考科目（仅网络工程（本科）专业填写）</t>
  </si>
  <si>
    <t>王伟</t>
  </si>
  <si>
    <t>030621302101</t>
  </si>
  <si>
    <t>网络工程</t>
  </si>
  <si>
    <t>计算机网络课程实验（11449）
毕业设计（07999）
毕业论文培训</t>
  </si>
  <si>
    <t>彭朗</t>
  </si>
  <si>
    <t>190120100003</t>
  </si>
  <si>
    <t>计算机网络课程实验（11449）</t>
  </si>
  <si>
    <t>吴小琪</t>
  </si>
  <si>
    <t>011121101739</t>
  </si>
  <si>
    <t>刘海生</t>
  </si>
  <si>
    <t>040219200687</t>
  </si>
  <si>
    <t>张恒</t>
  </si>
  <si>
    <t>010619205535</t>
  </si>
  <si>
    <t>宁旭勇</t>
  </si>
  <si>
    <t>030306105127</t>
  </si>
  <si>
    <t>徐海峰</t>
  </si>
  <si>
    <t>030617300370</t>
  </si>
  <si>
    <t>郭明涛</t>
  </si>
  <si>
    <t>190115200875</t>
  </si>
  <si>
    <t>计算机网络课程实验（11449）
毕业设计（07999）</t>
  </si>
  <si>
    <t>罗洋</t>
  </si>
  <si>
    <t>030120202071</t>
  </si>
  <si>
    <t>吴春源</t>
  </si>
  <si>
    <t>010618201170</t>
  </si>
  <si>
    <t>李佳钦</t>
  </si>
  <si>
    <t>051116100060</t>
  </si>
  <si>
    <t>牟鑫文</t>
  </si>
  <si>
    <t>190119205054</t>
  </si>
  <si>
    <t>高级语言程序设计（一）（00343）</t>
  </si>
  <si>
    <t>张少丹</t>
  </si>
  <si>
    <t>030410200239</t>
  </si>
  <si>
    <t>周孙文</t>
  </si>
  <si>
    <t>010106103657</t>
  </si>
  <si>
    <t>陈礼志</t>
  </si>
  <si>
    <t>030120100201</t>
  </si>
  <si>
    <t>计算机网络课程实验（11449）
高级语言程序设计（一）（00343）</t>
  </si>
  <si>
    <t>黄锡嘏</t>
  </si>
  <si>
    <t>010618102079</t>
  </si>
  <si>
    <t>万金平</t>
  </si>
  <si>
    <t>190118200173</t>
  </si>
  <si>
    <t>龙有海</t>
  </si>
  <si>
    <t>010620100553</t>
  </si>
  <si>
    <t>莫志杰</t>
  </si>
  <si>
    <t>011218100480</t>
  </si>
  <si>
    <t>报考科目（仅计算机信息管理（专科）填写）</t>
  </si>
  <si>
    <t>张长青</t>
  </si>
  <si>
    <t>011119100414</t>
  </si>
  <si>
    <t>计算机信息管理（专科）</t>
  </si>
  <si>
    <t>专科</t>
  </si>
  <si>
    <t>计算机信息处理综合作业（02651）</t>
  </si>
  <si>
    <t>150</t>
  </si>
  <si>
    <t>没修c++（没有其他成绩替换）</t>
  </si>
  <si>
    <t>没修管理信息系统（没有其他成绩替换）</t>
    <phoneticPr fontId="15" type="noConversion"/>
  </si>
  <si>
    <t>不符合（缺少java语言程序设计（一）成绩）</t>
    <phoneticPr fontId="15" type="noConversion"/>
  </si>
  <si>
    <t>总费用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</si>
</sst>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微软雅黑"/>
      <family val="2"/>
      <charset val="134"/>
    </font>
    <font>
      <sz val="11"/>
      <color theme="3" tint="0.39991454817346722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sz val="24"/>
      <color theme="1"/>
      <name val="微软雅黑"/>
      <family val="2"/>
      <charset val="134"/>
    </font>
    <font>
      <sz val="16"/>
      <color rgb="FF437DFF"/>
      <name val="微软雅黑"/>
      <family val="2"/>
      <charset val="134"/>
    </font>
    <font>
      <sz val="36"/>
      <color rgb="FF437DFF"/>
      <name val="微软雅黑"/>
      <family val="2"/>
      <charset val="134"/>
    </font>
    <font>
      <sz val="10"/>
      <color theme="0" tint="-0.499984740745262"/>
      <name val="微软雅黑"/>
      <family val="2"/>
      <charset val="134"/>
    </font>
    <font>
      <sz val="12"/>
      <color theme="3" tint="0.39991454817346722"/>
      <name val="微软雅黑"/>
      <family val="2"/>
      <charset val="134"/>
    </font>
    <font>
      <b/>
      <sz val="12"/>
      <color theme="0" tint="-0.499984740745262"/>
      <name val="微软雅黑"/>
      <family val="2"/>
      <charset val="134"/>
    </font>
    <font>
      <sz val="11"/>
      <name val="微软雅黑"/>
      <family val="2"/>
      <charset val="134"/>
    </font>
    <font>
      <u/>
      <sz val="11"/>
      <color theme="3" tint="0.39991454817346722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u/>
      <sz val="11"/>
      <color rgb="FF0563C1"/>
      <name val="Calibri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13" fillId="0" borderId="0"/>
  </cellStyleXfs>
  <cellXfs count="81"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Fill="1" applyAlignment="1"/>
    <xf numFmtId="0" fontId="0" fillId="0" borderId="0" xfId="0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0" xfId="2" applyFont="1" applyFill="1"/>
    <xf numFmtId="0" fontId="3" fillId="4" borderId="0" xfId="2" applyFont="1" applyFill="1"/>
    <xf numFmtId="0" fontId="2" fillId="4" borderId="0" xfId="2" applyFont="1" applyFill="1"/>
    <xf numFmtId="0" fontId="5" fillId="4" borderId="0" xfId="2" applyFont="1" applyFill="1" applyAlignment="1">
      <alignment vertical="center"/>
    </xf>
    <xf numFmtId="0" fontId="7" fillId="4" borderId="0" xfId="2" applyFont="1" applyFill="1" applyAlignment="1">
      <alignment vertical="center"/>
    </xf>
    <xf numFmtId="0" fontId="9" fillId="3" borderId="0" xfId="2" applyFont="1" applyFill="1" applyAlignment="1">
      <alignment vertical="center"/>
    </xf>
    <xf numFmtId="0" fontId="10" fillId="4" borderId="0" xfId="2" applyFont="1" applyFill="1" applyAlignment="1">
      <alignment vertical="center"/>
    </xf>
    <xf numFmtId="0" fontId="9" fillId="4" borderId="0" xfId="2" applyFont="1" applyFill="1" applyAlignment="1">
      <alignment vertical="center"/>
    </xf>
    <xf numFmtId="0" fontId="13" fillId="4" borderId="0" xfId="2" applyFill="1"/>
    <xf numFmtId="0" fontId="11" fillId="4" borderId="0" xfId="2" applyFont="1" applyFill="1"/>
    <xf numFmtId="0" fontId="0" fillId="0" borderId="1" xfId="0" quotePrefix="1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3" borderId="0" xfId="2" applyFont="1" applyFill="1" applyAlignment="1">
      <alignment horizontal="center"/>
    </xf>
    <xf numFmtId="0" fontId="8" fillId="2" borderId="0" xfId="2" applyFont="1" applyFill="1" applyAlignment="1">
      <alignment horizontal="center" vertical="center"/>
    </xf>
    <xf numFmtId="0" fontId="12" fillId="4" borderId="0" xfId="1" applyFont="1" applyFill="1" applyBorder="1" applyAlignment="1">
      <alignment horizontal="center"/>
    </xf>
    <xf numFmtId="0" fontId="4" fillId="4" borderId="0" xfId="2" applyFont="1" applyFill="1" applyAlignment="1">
      <alignment horizontal="center" vertical="center" wrapText="1"/>
    </xf>
    <xf numFmtId="0" fontId="6" fillId="2" borderId="0" xfId="2" applyFont="1" applyFill="1" applyAlignment="1">
      <alignment horizontal="center" vertical="center"/>
    </xf>
    <xf numFmtId="0" fontId="13" fillId="0" borderId="1" xfId="0" applyFont="1" applyBorder="1" applyAlignment="1">
      <alignment horizontal="left" vertical="center"/>
    </xf>
  </cellXfs>
  <cellStyles count="3">
    <cellStyle name="常规" xfId="0" builtinId="0"/>
    <cellStyle name="常规 2" xfId="2"/>
    <cellStyle name="超链接" xfId="1" builtinId="8"/>
  </cellStyles>
  <dxfs count="9">
    <dxf>
      <alignment horizontal="center" vertical="center"/>
    </dxf>
    <dxf>
      <font>
        <b val="0"/>
        <i val="0"/>
        <strike val="0"/>
        <u val="none"/>
        <sz val="11"/>
        <color theme="1"/>
        <name val="宋体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wrapText="1"/>
    </dxf>
    <dxf>
      <font>
        <b val="0"/>
        <i val="0"/>
        <strike val="0"/>
        <u val="none"/>
        <sz val="11"/>
        <color theme="1"/>
        <name val="宋体"/>
        <scheme val="none"/>
      </font>
      <alignment vertical="center" wrapText="1"/>
    </dxf>
    <dxf>
      <alignment vertical="center"/>
    </dxf>
    <dxf>
      <alignment horizontal="center" vertical="center"/>
    </dxf>
    <dxf>
      <alignment horizontal="center" vertical="center"/>
    </dxf>
    <dxf>
      <alignment horizontal="center" vertical="center"/>
    </dxf>
    <dxf>
      <font>
        <sz val="11"/>
        <color theme="1"/>
        <name val="宋体"/>
        <scheme val="none"/>
      </font>
      <numFmt numFmtId="30" formatCode="@"/>
      <alignment horizontal="center" vertical="center"/>
    </dxf>
  </dxfs>
  <tableStyles count="0" defaultTableStyle="TableStyleMedium9" defaultPivotStyle="PivotStyleLight16"/>
  <colors>
    <mruColors>
      <color rgb="FFF9F9F9"/>
      <color rgb="FF339933"/>
      <color rgb="FF00CC66"/>
      <color rgb="FF84D773"/>
      <color rgb="FF4F79FF"/>
      <color rgb="FFE6F2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32479;&#35745;&#22270;&#34920;!A1"/><Relationship Id="rId2" Type="http://schemas.openxmlformats.org/officeDocument/2006/relationships/hyperlink" Target="#&#26410;&#20132;&#21517;&#21333;!A1"/><Relationship Id="rId1" Type="http://schemas.openxmlformats.org/officeDocument/2006/relationships/hyperlink" Target="#&#25552;&#20132;&#28165;&#2133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158114</xdr:colOff>
      <xdr:row>18</xdr:row>
      <xdr:rowOff>186690</xdr:rowOff>
    </xdr:from>
    <xdr:to>
      <xdr:col>4</xdr:col>
      <xdr:colOff>466454</xdr:colOff>
      <xdr:row>21</xdr:row>
      <xdr:rowOff>24330</xdr:rowOff>
    </xdr:to>
    <xdr:sp macro="" textlink="">
      <xdr:nvSpPr>
        <xdr:cNvPr id="2" name="查看提交清单">
          <a:hlinkClick xmlns:r="http://schemas.openxmlformats.org/officeDocument/2006/relationships" r:id="rId1"/>
        </xdr:cNvPr>
        <xdr:cNvSpPr/>
      </xdr:nvSpPr>
      <xdr:spPr>
        <a:xfrm>
          <a:off x="843280" y="3683635"/>
          <a:ext cx="2366010" cy="466090"/>
        </a:xfrm>
        <a:prstGeom prst="roundRect">
          <a:avLst>
            <a:gd name="adj" fmla="val 50000"/>
          </a:avLst>
        </a:prstGeom>
        <a:solidFill>
          <a:srgbClr val="437DFF"/>
        </a:solidFill>
        <a:ln w="22225" cap="flat">
          <a:gradFill flip="none"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4999"/>
                  <a:lumOff val="55000"/>
                </a:schemeClr>
              </a:gs>
              <a:gs pos="83000">
                <a:schemeClr val="accent1">
                  <a:lumMod val="44999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  <a:tileRect/>
          </a:gradFill>
          <a:prstDash val="solid"/>
        </a:ln>
        <a:effectLst>
          <a:outerShdw blurRad="101600" dist="50800" dir="5400000" sx="103000" sy="103000" algn="t" rotWithShape="0">
            <a:srgbClr val="3368FF">
              <a:alpha val="40000"/>
            </a:srgbClr>
          </a:outerShdw>
        </a:effectLst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 anchorCtr="0"/>
        <a:lstStyle/>
        <a:p>
          <a:pPr algn="ctr">
            <a:defRPr/>
          </a:pPr>
          <a:r>
            <a:rPr lang="zh-CN" altLang="en-US" sz="1200" b="1">
              <a:latin typeface="微软雅黑" panose="020B0503020204020204" pitchFamily="34" charset="-122"/>
              <a:ea typeface="微软雅黑" panose="020B0503020204020204" pitchFamily="34" charset="-122"/>
              <a:cs typeface="微软雅黑" panose="020B0503020204020204" pitchFamily="34" charset="-122"/>
            </a:rPr>
            <a:t>查看提交清单</a:t>
          </a:r>
          <a:endParaRPr lang="en-US" altLang="zh-CN" sz="1200" b="1">
            <a:latin typeface="微软雅黑" panose="020B0503020204020204" pitchFamily="34" charset="-122"/>
            <a:ea typeface="微软雅黑" panose="020B0503020204020204" pitchFamily="34" charset="-122"/>
            <a:cs typeface="微软雅黑" panose="020B0503020204020204" pitchFamily="34" charset="-122"/>
          </a:endParaRPr>
        </a:p>
      </xdr:txBody>
    </xdr:sp>
    <xdr:clientData/>
  </xdr:twoCellAnchor>
  <xdr:twoCellAnchor>
    <xdr:from>
      <xdr:col>1</xdr:col>
      <xdr:colOff>158114</xdr:colOff>
      <xdr:row>16</xdr:row>
      <xdr:rowOff>0</xdr:rowOff>
    </xdr:from>
    <xdr:to>
      <xdr:col>4</xdr:col>
      <xdr:colOff>466454</xdr:colOff>
      <xdr:row>18</xdr:row>
      <xdr:rowOff>35760</xdr:rowOff>
    </xdr:to>
    <xdr:sp macro="" textlink="">
      <xdr:nvSpPr>
        <xdr:cNvPr id="3" name="查看提交清单">
          <a:hlinkClick xmlns:r="http://schemas.openxmlformats.org/officeDocument/2006/relationships" r:id="rId2"/>
        </xdr:cNvPr>
        <xdr:cNvSpPr/>
      </xdr:nvSpPr>
      <xdr:spPr>
        <a:xfrm>
          <a:off x="843280" y="3077845"/>
          <a:ext cx="2366010" cy="454660"/>
        </a:xfrm>
        <a:prstGeom prst="roundRect">
          <a:avLst>
            <a:gd name="adj" fmla="val 50000"/>
          </a:avLst>
        </a:prstGeom>
        <a:solidFill>
          <a:schemeClr val="accent2"/>
        </a:solidFill>
        <a:ln w="22225" cap="flat">
          <a:gradFill flip="none">
            <a:gsLst>
              <a:gs pos="0">
                <a:schemeClr val="accent2">
                  <a:lumMod val="5000"/>
                  <a:lumOff val="95000"/>
                </a:schemeClr>
              </a:gs>
              <a:gs pos="74000">
                <a:schemeClr val="accent2">
                  <a:lumMod val="44999"/>
                  <a:lumOff val="55000"/>
                </a:schemeClr>
              </a:gs>
              <a:gs pos="83000">
                <a:schemeClr val="accent2">
                  <a:lumMod val="44999"/>
                  <a:lumOff val="55000"/>
                </a:schemeClr>
              </a:gs>
              <a:gs pos="100000">
                <a:schemeClr val="accent2">
                  <a:lumMod val="30000"/>
                  <a:lumOff val="70000"/>
                </a:schemeClr>
              </a:gs>
            </a:gsLst>
            <a:lin ang="5400000" scaled="1"/>
            <a:tileRect/>
          </a:gradFill>
          <a:prstDash val="solid"/>
        </a:ln>
        <a:effectLst>
          <a:outerShdw blurRad="101600" dist="50800" dir="5400000" sx="103000" sy="103000" algn="t" rotWithShape="0">
            <a:schemeClr val="accent2">
              <a:alpha val="18000"/>
            </a:schemeClr>
          </a:outerShdw>
        </a:effectLst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 anchorCtr="0"/>
        <a:lstStyle/>
        <a:p>
          <a:pPr algn="ctr">
            <a:defRPr/>
          </a:pPr>
          <a:r>
            <a:rPr lang="zh-CN" altLang="en-US" sz="1200" b="1">
              <a:latin typeface="微软雅黑" panose="020B0503020204020204" pitchFamily="34" charset="-122"/>
              <a:ea typeface="微软雅黑" panose="020B0503020204020204" pitchFamily="34" charset="-122"/>
              <a:cs typeface="微软雅黑" panose="020B0503020204020204" pitchFamily="34" charset="-122"/>
            </a:rPr>
            <a:t>生成未交名单</a:t>
          </a:r>
          <a:endParaRPr lang="en-US" altLang="zh-CN" sz="1200" b="1">
            <a:latin typeface="微软雅黑" panose="020B0503020204020204" pitchFamily="34" charset="-122"/>
            <a:ea typeface="微软雅黑" panose="020B0503020204020204" pitchFamily="34" charset="-122"/>
            <a:cs typeface="微软雅黑" panose="020B0503020204020204" pitchFamily="34" charset="-122"/>
          </a:endParaRPr>
        </a:p>
      </xdr:txBody>
    </xdr:sp>
    <xdr:clientData/>
  </xdr:twoCellAnchor>
  <xdr:twoCellAnchor>
    <xdr:from>
      <xdr:col>1</xdr:col>
      <xdr:colOff>158114</xdr:colOff>
      <xdr:row>21</xdr:row>
      <xdr:rowOff>175260</xdr:rowOff>
    </xdr:from>
    <xdr:to>
      <xdr:col>4</xdr:col>
      <xdr:colOff>466454</xdr:colOff>
      <xdr:row>24</xdr:row>
      <xdr:rowOff>12900</xdr:rowOff>
    </xdr:to>
    <xdr:sp macro="" textlink="">
      <xdr:nvSpPr>
        <xdr:cNvPr id="4" name="查看提交清单">
          <a:hlinkClick xmlns:r="http://schemas.openxmlformats.org/officeDocument/2006/relationships" r:id="rId3"/>
        </xdr:cNvPr>
        <xdr:cNvSpPr/>
      </xdr:nvSpPr>
      <xdr:spPr>
        <a:xfrm>
          <a:off x="843280" y="4300855"/>
          <a:ext cx="2366010" cy="466090"/>
        </a:xfrm>
        <a:prstGeom prst="roundRect">
          <a:avLst>
            <a:gd name="adj" fmla="val 50000"/>
          </a:avLst>
        </a:prstGeom>
        <a:solidFill>
          <a:srgbClr val="339933"/>
        </a:solidFill>
        <a:ln w="22225" cap="flat">
          <a:gradFill flip="none">
            <a:gsLst>
              <a:gs pos="0">
                <a:schemeClr val="accent3">
                  <a:lumMod val="5000"/>
                  <a:lumOff val="95000"/>
                </a:schemeClr>
              </a:gs>
              <a:gs pos="74000">
                <a:schemeClr val="accent3">
                  <a:lumMod val="44999"/>
                  <a:lumOff val="55000"/>
                </a:schemeClr>
              </a:gs>
              <a:gs pos="83000">
                <a:schemeClr val="accent3">
                  <a:lumMod val="44999"/>
                  <a:lumOff val="55000"/>
                </a:schemeClr>
              </a:gs>
              <a:gs pos="100000">
                <a:schemeClr val="accent3">
                  <a:lumMod val="30000"/>
                  <a:lumOff val="70000"/>
                </a:schemeClr>
              </a:gs>
            </a:gsLst>
            <a:lin ang="5400000" scaled="1"/>
            <a:tileRect/>
          </a:gradFill>
          <a:prstDash val="solid"/>
        </a:ln>
        <a:effectLst>
          <a:outerShdw blurRad="101600" dist="50800" dir="5400000" sx="103000" sy="103000" algn="t" rotWithShape="0">
            <a:srgbClr val="339933">
              <a:alpha val="28000"/>
            </a:srgbClr>
          </a:outerShdw>
        </a:effectLst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 anchorCtr="0"/>
        <a:lstStyle/>
        <a:p>
          <a:pPr algn="ctr">
            <a:defRPr/>
          </a:pPr>
          <a:r>
            <a:rPr lang="zh-CN" altLang="en-US" sz="1200" b="1">
              <a:latin typeface="微软雅黑" panose="020B0503020204020204" pitchFamily="34" charset="-122"/>
              <a:ea typeface="微软雅黑" panose="020B0503020204020204" pitchFamily="34" charset="-122"/>
              <a:cs typeface="微软雅黑" panose="020B0503020204020204" pitchFamily="34" charset="-122"/>
            </a:rPr>
            <a:t>查看统计图表</a:t>
          </a:r>
          <a:endParaRPr lang="en-US" altLang="zh-CN" sz="1200" b="1">
            <a:latin typeface="微软雅黑" panose="020B0503020204020204" pitchFamily="34" charset="-122"/>
            <a:ea typeface="微软雅黑" panose="020B0503020204020204" pitchFamily="34" charset="-122"/>
            <a:cs typeface="微软雅黑" panose="020B0503020204020204" pitchFamily="34" charset="-122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4" name="List_detail" displayName="List_detail" ref="A1:I199" totalsRowShown="0">
  <autoFilter ref="A1:I199"/>
  <tableColumns count="9">
    <tableColumn id="1" name="姓名" dataDxfId="8"/>
    <tableColumn id="2" name="准考证号码" dataDxfId="7"/>
    <tableColumn id="3" name="专业" dataDxfId="6"/>
    <tableColumn id="4" name="层次" dataDxfId="5"/>
    <tableColumn id="7" name="报考科目（仅计算机科学与技术（本科）专业填写）" dataDxfId="4"/>
    <tableColumn id="14" name="培训费" dataDxfId="3"/>
    <tableColumn id="11" name="报考费" dataDxfId="2"/>
    <tableColumn id="10" name="总费用" dataDxfId="1"/>
    <tableColumn id="9" name="是否符合报考条件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help.jianguoyun.com/?p=5861" TargetMode="External"/><Relationship Id="rId1" Type="http://schemas.openxmlformats.org/officeDocument/2006/relationships/hyperlink" Target="https://help.jianguoyun.com/?p=593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8"/>
  <sheetViews>
    <sheetView workbookViewId="0">
      <selection activeCell="B3" sqref="B3:E5"/>
    </sheetView>
  </sheetViews>
  <sheetFormatPr defaultColWidth="8.796875" defaultRowHeight="15" x14ac:dyDescent="0.5"/>
  <cols>
    <col min="1" max="6" width="9" style="55" customWidth="1"/>
    <col min="7" max="7" width="8.796875" style="55" customWidth="1"/>
    <col min="8" max="16384" width="8.796875" style="55"/>
  </cols>
  <sheetData>
    <row r="1" spans="1:6" ht="9.5" customHeight="1" x14ac:dyDescent="0.5">
      <c r="A1" s="75"/>
      <c r="B1" s="75"/>
      <c r="C1" s="75"/>
      <c r="D1" s="75"/>
      <c r="E1" s="75"/>
      <c r="F1" s="75"/>
    </row>
    <row r="2" spans="1:6" x14ac:dyDescent="0.5">
      <c r="A2" s="56"/>
      <c r="B2" s="56"/>
      <c r="C2" s="56"/>
      <c r="D2" s="56"/>
      <c r="E2" s="56"/>
      <c r="F2" s="56"/>
    </row>
    <row r="3" spans="1:6" ht="15.5" customHeight="1" x14ac:dyDescent="0.5">
      <c r="A3" s="57"/>
      <c r="B3" s="78" t="e">
        <f>#REF!</f>
        <v>#REF!</v>
      </c>
      <c r="C3" s="78"/>
      <c r="D3" s="78"/>
      <c r="E3" s="78"/>
      <c r="F3" s="58"/>
    </row>
    <row r="4" spans="1:6" ht="14.55" customHeight="1" x14ac:dyDescent="0.5">
      <c r="A4" s="57"/>
      <c r="B4" s="78"/>
      <c r="C4" s="78"/>
      <c r="D4" s="78"/>
      <c r="E4" s="78"/>
      <c r="F4" s="58"/>
    </row>
    <row r="5" spans="1:6" ht="14.55" customHeight="1" x14ac:dyDescent="0.5">
      <c r="A5" s="57"/>
      <c r="B5" s="78"/>
      <c r="C5" s="78"/>
      <c r="D5" s="78"/>
      <c r="E5" s="78"/>
      <c r="F5" s="58"/>
    </row>
    <row r="6" spans="1:6" ht="14.55" customHeight="1" x14ac:dyDescent="0.5">
      <c r="A6" s="57"/>
      <c r="B6" s="58"/>
      <c r="C6" s="58"/>
      <c r="D6" s="58"/>
      <c r="E6" s="58"/>
      <c r="F6" s="58"/>
    </row>
    <row r="7" spans="1:6" ht="14.55" customHeight="1" x14ac:dyDescent="0.5">
      <c r="A7" s="57"/>
      <c r="B7" s="79" t="e">
        <f>#REF!</f>
        <v>#REF!</v>
      </c>
      <c r="C7" s="79"/>
      <c r="D7" s="79"/>
      <c r="E7" s="79"/>
      <c r="F7" s="59"/>
    </row>
    <row r="8" spans="1:6" ht="14.55" customHeight="1" x14ac:dyDescent="0.5">
      <c r="A8" s="57"/>
      <c r="B8" s="79"/>
      <c r="C8" s="79"/>
      <c r="D8" s="79"/>
      <c r="E8" s="79"/>
      <c r="F8" s="59"/>
    </row>
    <row r="9" spans="1:6" ht="20.55" customHeight="1" x14ac:dyDescent="0.5">
      <c r="A9" s="57"/>
      <c r="B9" s="76" t="s">
        <v>0</v>
      </c>
      <c r="C9" s="76"/>
      <c r="D9" s="76"/>
      <c r="E9" s="76"/>
      <c r="F9" s="59"/>
    </row>
    <row r="10" spans="1:6" ht="12" customHeight="1" x14ac:dyDescent="0.5">
      <c r="A10" s="57"/>
      <c r="B10" s="60"/>
      <c r="C10" s="60"/>
      <c r="D10" s="60"/>
      <c r="E10" s="60"/>
      <c r="F10" s="61"/>
    </row>
    <row r="11" spans="1:6" ht="15.5" customHeight="1" x14ac:dyDescent="0.5">
      <c r="A11" s="57"/>
      <c r="B11" s="61"/>
      <c r="C11" s="61"/>
      <c r="D11" s="61"/>
      <c r="E11" s="61"/>
      <c r="F11" s="61"/>
    </row>
    <row r="12" spans="1:6" ht="15.5" customHeight="1" x14ac:dyDescent="0.5">
      <c r="A12" s="57"/>
      <c r="B12" s="79" t="e">
        <f>#REF!</f>
        <v>#REF!</v>
      </c>
      <c r="C12" s="79"/>
      <c r="D12" s="79"/>
      <c r="E12" s="79"/>
      <c r="F12" s="62"/>
    </row>
    <row r="13" spans="1:6" ht="15.5" customHeight="1" x14ac:dyDescent="0.5">
      <c r="A13" s="57"/>
      <c r="B13" s="79"/>
      <c r="C13" s="79"/>
      <c r="D13" s="79"/>
      <c r="E13" s="79"/>
      <c r="F13" s="57"/>
    </row>
    <row r="14" spans="1:6" ht="20.55" customHeight="1" x14ac:dyDescent="0.5">
      <c r="A14" s="57"/>
      <c r="B14" s="76" t="s">
        <v>1</v>
      </c>
      <c r="C14" s="76"/>
      <c r="D14" s="76"/>
      <c r="E14" s="76"/>
      <c r="F14" s="63"/>
    </row>
    <row r="15" spans="1:6" ht="12" customHeight="1" x14ac:dyDescent="0.5">
      <c r="A15" s="57"/>
      <c r="B15" s="60"/>
      <c r="C15" s="60"/>
      <c r="D15" s="60"/>
      <c r="E15" s="60"/>
      <c r="F15" s="63"/>
    </row>
    <row r="16" spans="1:6" x14ac:dyDescent="0.5">
      <c r="A16" s="57"/>
      <c r="B16" s="63"/>
      <c r="C16" s="63"/>
      <c r="D16" s="63"/>
      <c r="E16" s="63"/>
      <c r="F16" s="63"/>
    </row>
    <row r="17" spans="1:6" x14ac:dyDescent="0.5">
      <c r="A17" s="57"/>
      <c r="B17" s="63"/>
      <c r="C17" s="63"/>
      <c r="D17" s="63"/>
      <c r="E17" s="63"/>
      <c r="F17" s="63"/>
    </row>
    <row r="18" spans="1:6" x14ac:dyDescent="0.5">
      <c r="A18" s="57"/>
      <c r="B18" s="63"/>
      <c r="C18" s="63"/>
      <c r="D18" s="63"/>
      <c r="E18" s="63"/>
      <c r="F18" s="63"/>
    </row>
    <row r="19" spans="1:6" x14ac:dyDescent="0.5">
      <c r="A19" s="57"/>
      <c r="B19" s="63"/>
      <c r="C19" s="63"/>
      <c r="D19" s="63"/>
      <c r="E19" s="63"/>
      <c r="F19" s="63"/>
    </row>
    <row r="20" spans="1:6" x14ac:dyDescent="0.5">
      <c r="A20" s="57"/>
      <c r="B20" s="57"/>
      <c r="C20" s="57"/>
      <c r="D20" s="57"/>
      <c r="E20" s="64"/>
      <c r="F20" s="63"/>
    </row>
    <row r="21" spans="1:6" x14ac:dyDescent="0.5">
      <c r="A21" s="57"/>
      <c r="B21" s="63"/>
      <c r="C21" s="63"/>
      <c r="D21" s="63"/>
      <c r="E21" s="63"/>
      <c r="F21" s="63"/>
    </row>
    <row r="22" spans="1:6" x14ac:dyDescent="0.5">
      <c r="A22" s="63"/>
      <c r="B22" s="63"/>
      <c r="C22" s="57"/>
      <c r="D22" s="57"/>
      <c r="E22" s="57"/>
      <c r="F22" s="57"/>
    </row>
    <row r="23" spans="1:6" x14ac:dyDescent="0.5">
      <c r="A23" s="57"/>
      <c r="B23" s="57"/>
      <c r="C23" s="57"/>
      <c r="D23" s="57"/>
      <c r="E23" s="57"/>
      <c r="F23" s="57"/>
    </row>
    <row r="24" spans="1:6" x14ac:dyDescent="0.5">
      <c r="A24" s="57"/>
      <c r="B24" s="57"/>
      <c r="C24" s="57"/>
      <c r="D24" s="57"/>
      <c r="E24" s="57"/>
      <c r="F24" s="57"/>
    </row>
    <row r="25" spans="1:6" x14ac:dyDescent="0.5">
      <c r="A25" s="57"/>
      <c r="B25" s="57"/>
      <c r="C25" s="57"/>
      <c r="D25" s="57"/>
      <c r="E25" s="57"/>
      <c r="F25" s="57"/>
    </row>
    <row r="26" spans="1:6" x14ac:dyDescent="0.5">
      <c r="A26" s="57"/>
      <c r="B26" s="57"/>
      <c r="C26" s="57"/>
      <c r="D26" s="57"/>
      <c r="E26" s="57"/>
      <c r="F26" s="57"/>
    </row>
    <row r="27" spans="1:6" x14ac:dyDescent="0.5">
      <c r="A27" s="57"/>
      <c r="B27" s="77" t="s">
        <v>2</v>
      </c>
      <c r="C27" s="77"/>
      <c r="D27" s="77"/>
      <c r="E27" s="77"/>
      <c r="F27" s="57"/>
    </row>
    <row r="28" spans="1:6" x14ac:dyDescent="0.5">
      <c r="A28" s="57"/>
      <c r="B28" s="57"/>
      <c r="C28" s="57"/>
      <c r="D28" s="57"/>
      <c r="E28" s="57"/>
      <c r="F28" s="57"/>
    </row>
  </sheetData>
  <sheetProtection sheet="1" objects="1" scenarios="1"/>
  <mergeCells count="7">
    <mergeCell ref="A1:F1"/>
    <mergeCell ref="B9:E9"/>
    <mergeCell ref="B14:E14"/>
    <mergeCell ref="B27:E27"/>
    <mergeCell ref="B3:E5"/>
    <mergeCell ref="B7:E8"/>
    <mergeCell ref="B12:E13"/>
  </mergeCells>
  <phoneticPr fontId="15" type="noConversion"/>
  <hyperlinks>
    <hyperlink ref="B27:D27" r:id="rId1" display="使用遇到问题？点击查看帮助"/>
    <hyperlink ref="B27:E27" r:id="rId2" display="使用遇到问题？点击查看帮助"/>
  </hyperlinks>
  <pageMargins left="0.7" right="0.7" top="0.75" bottom="0.75" header="0.3" footer="0.3"/>
  <pageSetup paperSize="9" orientation="portrait" horizontalDpi="200" verticalDpi="30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1454817346722"/>
  </sheetPr>
  <dimension ref="A1:J201"/>
  <sheetViews>
    <sheetView workbookViewId="0">
      <selection activeCell="E5" sqref="E5"/>
    </sheetView>
  </sheetViews>
  <sheetFormatPr defaultColWidth="20.796875" defaultRowHeight="14" customHeight="1" x14ac:dyDescent="0.3"/>
  <cols>
    <col min="1" max="1" width="9.73046875" style="21" customWidth="1"/>
    <col min="2" max="2" width="16" style="5" customWidth="1"/>
    <col min="3" max="3" width="22.59765625" style="5" customWidth="1"/>
    <col min="4" max="4" width="9.59765625" style="5" customWidth="1"/>
    <col min="5" max="5" width="35.46484375" style="25" customWidth="1"/>
    <col min="6" max="6" width="14.3984375" style="25" customWidth="1"/>
    <col min="7" max="8" width="25.59765625" style="26" customWidth="1"/>
    <col min="9" max="9" width="17.1328125" style="5" customWidth="1"/>
    <col min="10" max="10" width="20.796875" style="5" customWidth="1"/>
    <col min="11" max="16380" width="20.796875" style="25" customWidth="1"/>
    <col min="16381" max="16384" width="20.796875" style="25"/>
  </cols>
  <sheetData>
    <row r="1" spans="1:10" ht="43.25" customHeight="1" x14ac:dyDescent="0.3">
      <c r="A1" s="10" t="s">
        <v>3</v>
      </c>
      <c r="B1" s="11" t="s">
        <v>4</v>
      </c>
      <c r="C1" s="11" t="s">
        <v>5</v>
      </c>
      <c r="D1" s="11" t="s">
        <v>6</v>
      </c>
      <c r="E1" s="11" t="s">
        <v>7</v>
      </c>
      <c r="F1" s="11" t="s">
        <v>8</v>
      </c>
      <c r="G1" s="39" t="s">
        <v>9</v>
      </c>
      <c r="H1" s="39" t="s">
        <v>10</v>
      </c>
      <c r="I1" s="11" t="s">
        <v>12</v>
      </c>
      <c r="J1" s="25"/>
    </row>
    <row r="2" spans="1:10" ht="72" customHeight="1" x14ac:dyDescent="0.3">
      <c r="A2" s="11" t="s">
        <v>13</v>
      </c>
      <c r="B2" s="11" t="s">
        <v>14</v>
      </c>
      <c r="C2" s="11" t="s">
        <v>15</v>
      </c>
      <c r="D2" s="11" t="s">
        <v>16</v>
      </c>
      <c r="E2" s="27" t="s">
        <v>17</v>
      </c>
      <c r="F2" s="27">
        <v>0</v>
      </c>
      <c r="G2" s="39">
        <v>270</v>
      </c>
      <c r="H2" s="39">
        <f>List_detail[[#This Row],[培训费]]+List_detail[[#This Row],[报考费]]</f>
        <v>270</v>
      </c>
      <c r="I2" s="11" t="s">
        <v>18</v>
      </c>
      <c r="J2" s="25"/>
    </row>
    <row r="3" spans="1:10" ht="72" customHeight="1" x14ac:dyDescent="0.3">
      <c r="A3" s="10" t="s">
        <v>19</v>
      </c>
      <c r="B3" s="11" t="s">
        <v>20</v>
      </c>
      <c r="C3" s="11" t="s">
        <v>15</v>
      </c>
      <c r="D3" s="11" t="s">
        <v>16</v>
      </c>
      <c r="E3" s="27" t="s">
        <v>21</v>
      </c>
      <c r="F3" s="27">
        <v>0</v>
      </c>
      <c r="G3" s="39">
        <v>150</v>
      </c>
      <c r="H3" s="39">
        <f>List_detail[[#This Row],[培训费]]+List_detail[[#This Row],[报考费]]</f>
        <v>150</v>
      </c>
      <c r="I3" s="11" t="s">
        <v>18</v>
      </c>
      <c r="J3" s="25"/>
    </row>
    <row r="4" spans="1:10" ht="72" customHeight="1" x14ac:dyDescent="0.3">
      <c r="A4" s="10" t="s">
        <v>22</v>
      </c>
      <c r="B4" s="11" t="s">
        <v>23</v>
      </c>
      <c r="C4" s="11" t="s">
        <v>15</v>
      </c>
      <c r="D4" s="11" t="s">
        <v>16</v>
      </c>
      <c r="E4" s="27" t="s">
        <v>17</v>
      </c>
      <c r="F4" s="27">
        <v>0</v>
      </c>
      <c r="G4" s="39">
        <v>270</v>
      </c>
      <c r="H4" s="39">
        <f>List_detail[[#This Row],[培训费]]+List_detail[[#This Row],[报考费]]</f>
        <v>270</v>
      </c>
      <c r="I4" s="11" t="s">
        <v>18</v>
      </c>
      <c r="J4" s="25"/>
    </row>
    <row r="5" spans="1:10" s="23" customFormat="1" ht="72" customHeight="1" x14ac:dyDescent="0.3">
      <c r="A5" s="14" t="s">
        <v>24</v>
      </c>
      <c r="B5" s="15" t="s">
        <v>25</v>
      </c>
      <c r="C5" s="15" t="s">
        <v>15</v>
      </c>
      <c r="D5" s="15" t="s">
        <v>16</v>
      </c>
      <c r="E5" s="28" t="s">
        <v>26</v>
      </c>
      <c r="F5" s="28">
        <v>1400</v>
      </c>
      <c r="G5" s="40">
        <v>420</v>
      </c>
      <c r="H5" s="40">
        <f>List_detail[[#This Row],[培训费]]+List_detail[[#This Row],[报考费]]</f>
        <v>1820</v>
      </c>
      <c r="I5" s="11" t="s">
        <v>18</v>
      </c>
    </row>
    <row r="6" spans="1:10" ht="72" customHeight="1" x14ac:dyDescent="0.3">
      <c r="A6" s="10" t="s">
        <v>27</v>
      </c>
      <c r="B6" s="11" t="s">
        <v>28</v>
      </c>
      <c r="C6" s="11" t="s">
        <v>15</v>
      </c>
      <c r="D6" s="11" t="s">
        <v>16</v>
      </c>
      <c r="E6" s="29" t="s">
        <v>29</v>
      </c>
      <c r="F6" s="29">
        <v>0</v>
      </c>
      <c r="G6" s="39">
        <v>570</v>
      </c>
      <c r="H6" s="39">
        <f>List_detail[[#This Row],[培训费]]+List_detail[[#This Row],[报考费]]</f>
        <v>570</v>
      </c>
      <c r="I6" s="11" t="s">
        <v>18</v>
      </c>
      <c r="J6" s="25"/>
    </row>
    <row r="7" spans="1:10" ht="72" customHeight="1" x14ac:dyDescent="0.3">
      <c r="A7" s="10" t="s">
        <v>30</v>
      </c>
      <c r="B7" s="11" t="s">
        <v>31</v>
      </c>
      <c r="C7" s="11" t="s">
        <v>15</v>
      </c>
      <c r="D7" s="11" t="s">
        <v>16</v>
      </c>
      <c r="E7" s="27" t="s">
        <v>17</v>
      </c>
      <c r="F7" s="27">
        <v>0</v>
      </c>
      <c r="G7" s="39">
        <v>270</v>
      </c>
      <c r="H7" s="39">
        <f>List_detail[[#This Row],[培训费]]+List_detail[[#This Row],[报考费]]</f>
        <v>270</v>
      </c>
      <c r="I7" s="11" t="s">
        <v>18</v>
      </c>
      <c r="J7" s="25"/>
    </row>
    <row r="8" spans="1:10" ht="72" customHeight="1" x14ac:dyDescent="0.3">
      <c r="A8" s="10" t="s">
        <v>32</v>
      </c>
      <c r="B8" s="11" t="s">
        <v>33</v>
      </c>
      <c r="C8" s="11" t="s">
        <v>15</v>
      </c>
      <c r="D8" s="11" t="s">
        <v>16</v>
      </c>
      <c r="E8" s="29" t="s">
        <v>34</v>
      </c>
      <c r="F8" s="29">
        <v>1400</v>
      </c>
      <c r="G8" s="39">
        <v>300</v>
      </c>
      <c r="H8" s="39">
        <f>List_detail[[#This Row],[培训费]]+List_detail[[#This Row],[报考费]]</f>
        <v>1700</v>
      </c>
      <c r="I8" s="11" t="s">
        <v>18</v>
      </c>
      <c r="J8" s="25"/>
    </row>
    <row r="9" spans="1:10" ht="81" customHeight="1" x14ac:dyDescent="0.3">
      <c r="A9" s="10" t="s">
        <v>35</v>
      </c>
      <c r="B9" s="11" t="s">
        <v>36</v>
      </c>
      <c r="C9" s="11" t="s">
        <v>15</v>
      </c>
      <c r="D9" s="11" t="s">
        <v>16</v>
      </c>
      <c r="E9" s="29" t="s">
        <v>37</v>
      </c>
      <c r="F9" s="29">
        <v>1700</v>
      </c>
      <c r="G9" s="39">
        <v>570</v>
      </c>
      <c r="H9" s="39">
        <f>List_detail[[#This Row],[培训费]]+List_detail[[#This Row],[报考费]]</f>
        <v>2270</v>
      </c>
      <c r="I9" s="11" t="s">
        <v>18</v>
      </c>
      <c r="J9" s="25"/>
    </row>
    <row r="10" spans="1:10" ht="72" customHeight="1" x14ac:dyDescent="0.3">
      <c r="A10" s="10" t="s">
        <v>38</v>
      </c>
      <c r="B10" s="11" t="s">
        <v>39</v>
      </c>
      <c r="C10" s="11" t="s">
        <v>15</v>
      </c>
      <c r="D10" s="11" t="s">
        <v>16</v>
      </c>
      <c r="E10" s="27" t="s">
        <v>21</v>
      </c>
      <c r="F10" s="27">
        <v>0</v>
      </c>
      <c r="G10" s="39">
        <v>150</v>
      </c>
      <c r="H10" s="39">
        <f>List_detail[[#This Row],[培训费]]+List_detail[[#This Row],[报考费]]</f>
        <v>150</v>
      </c>
      <c r="I10" s="11" t="s">
        <v>18</v>
      </c>
      <c r="J10" s="25"/>
    </row>
    <row r="11" spans="1:10" ht="72" customHeight="1" x14ac:dyDescent="0.3">
      <c r="A11" s="10" t="s">
        <v>40</v>
      </c>
      <c r="B11" s="11" t="s">
        <v>41</v>
      </c>
      <c r="C11" s="11" t="s">
        <v>15</v>
      </c>
      <c r="D11" s="11" t="s">
        <v>16</v>
      </c>
      <c r="E11" s="29" t="s">
        <v>42</v>
      </c>
      <c r="F11" s="29">
        <v>900</v>
      </c>
      <c r="G11" s="39">
        <v>270</v>
      </c>
      <c r="H11" s="39">
        <f>List_detail[[#This Row],[培训费]]+List_detail[[#This Row],[报考费]]</f>
        <v>1170</v>
      </c>
      <c r="I11" s="11" t="s">
        <v>18</v>
      </c>
      <c r="J11" s="25"/>
    </row>
    <row r="12" spans="1:10" s="23" customFormat="1" ht="84" customHeight="1" x14ac:dyDescent="0.3">
      <c r="A12" s="14" t="s">
        <v>43</v>
      </c>
      <c r="B12" s="15" t="s">
        <v>44</v>
      </c>
      <c r="C12" s="15" t="s">
        <v>15</v>
      </c>
      <c r="D12" s="15" t="s">
        <v>16</v>
      </c>
      <c r="E12" s="28" t="s">
        <v>37</v>
      </c>
      <c r="F12" s="28">
        <v>1700</v>
      </c>
      <c r="G12" s="40">
        <v>570</v>
      </c>
      <c r="H12" s="40">
        <f>List_detail[[#This Row],[培训费]]+List_detail[[#This Row],[报考费]]</f>
        <v>2270</v>
      </c>
      <c r="I12" s="15" t="s">
        <v>18</v>
      </c>
    </row>
    <row r="13" spans="1:10" ht="72" customHeight="1" x14ac:dyDescent="0.3">
      <c r="A13" s="10" t="s">
        <v>45</v>
      </c>
      <c r="B13" s="11" t="s">
        <v>46</v>
      </c>
      <c r="C13" s="11" t="s">
        <v>15</v>
      </c>
      <c r="D13" s="11" t="s">
        <v>16</v>
      </c>
      <c r="E13" s="29" t="s">
        <v>47</v>
      </c>
      <c r="F13" s="29">
        <v>500</v>
      </c>
      <c r="G13" s="39">
        <v>150</v>
      </c>
      <c r="H13" s="39">
        <f>List_detail[[#This Row],[培训费]]+List_detail[[#This Row],[报考费]]</f>
        <v>650</v>
      </c>
      <c r="I13" s="11" t="s">
        <v>18</v>
      </c>
      <c r="J13" s="25"/>
    </row>
    <row r="14" spans="1:10" ht="72" customHeight="1" x14ac:dyDescent="0.3">
      <c r="A14" s="10" t="s">
        <v>48</v>
      </c>
      <c r="B14" s="65" t="s">
        <v>49</v>
      </c>
      <c r="C14" s="11" t="s">
        <v>15</v>
      </c>
      <c r="D14" s="11" t="s">
        <v>16</v>
      </c>
      <c r="E14" s="29" t="s">
        <v>50</v>
      </c>
      <c r="F14" s="29">
        <v>0</v>
      </c>
      <c r="G14" s="39">
        <v>300</v>
      </c>
      <c r="H14" s="39">
        <f>List_detail[[#This Row],[培训费]]+List_detail[[#This Row],[报考费]]</f>
        <v>300</v>
      </c>
      <c r="I14" s="11" t="s">
        <v>18</v>
      </c>
      <c r="J14" s="25"/>
    </row>
    <row r="15" spans="1:10" ht="72" customHeight="1" x14ac:dyDescent="0.3">
      <c r="A15" s="10" t="s">
        <v>51</v>
      </c>
      <c r="B15" s="11" t="s">
        <v>52</v>
      </c>
      <c r="C15" s="11" t="s">
        <v>15</v>
      </c>
      <c r="D15" s="11" t="s">
        <v>16</v>
      </c>
      <c r="E15" s="29" t="s">
        <v>26</v>
      </c>
      <c r="F15" s="29">
        <v>1400</v>
      </c>
      <c r="G15" s="39">
        <v>420</v>
      </c>
      <c r="H15" s="39">
        <f>List_detail[[#This Row],[培训费]]+List_detail[[#This Row],[报考费]]</f>
        <v>1820</v>
      </c>
      <c r="I15" s="11" t="s">
        <v>18</v>
      </c>
      <c r="J15" s="25"/>
    </row>
    <row r="16" spans="1:10" s="23" customFormat="1" ht="72" customHeight="1" x14ac:dyDescent="0.3">
      <c r="A16" s="14" t="s">
        <v>53</v>
      </c>
      <c r="B16" s="15" t="s">
        <v>54</v>
      </c>
      <c r="C16" s="15" t="s">
        <v>15</v>
      </c>
      <c r="D16" s="15" t="s">
        <v>16</v>
      </c>
      <c r="E16" s="28" t="s">
        <v>42</v>
      </c>
      <c r="F16" s="28">
        <v>900</v>
      </c>
      <c r="G16" s="40">
        <v>270</v>
      </c>
      <c r="H16" s="40">
        <f>List_detail[[#This Row],[培训费]]+List_detail[[#This Row],[报考费]]</f>
        <v>1170</v>
      </c>
      <c r="I16" s="15" t="s">
        <v>18</v>
      </c>
    </row>
    <row r="17" spans="1:10" ht="72" customHeight="1" x14ac:dyDescent="0.3">
      <c r="A17" s="10" t="s">
        <v>55</v>
      </c>
      <c r="B17" s="11" t="s">
        <v>56</v>
      </c>
      <c r="C17" s="11" t="s">
        <v>15</v>
      </c>
      <c r="D17" s="11" t="s">
        <v>16</v>
      </c>
      <c r="E17" s="29" t="s">
        <v>42</v>
      </c>
      <c r="F17" s="29">
        <v>900</v>
      </c>
      <c r="G17" s="39">
        <v>270</v>
      </c>
      <c r="H17" s="39">
        <f>List_detail[[#This Row],[培训费]]+List_detail[[#This Row],[报考费]]</f>
        <v>1170</v>
      </c>
      <c r="I17" s="11" t="s">
        <v>18</v>
      </c>
      <c r="J17" s="25"/>
    </row>
    <row r="18" spans="1:10" ht="72" customHeight="1" x14ac:dyDescent="0.3">
      <c r="A18" s="10" t="s">
        <v>57</v>
      </c>
      <c r="B18" s="11" t="s">
        <v>58</v>
      </c>
      <c r="C18" s="11" t="s">
        <v>15</v>
      </c>
      <c r="D18" s="11" t="s">
        <v>16</v>
      </c>
      <c r="E18" s="29" t="s">
        <v>42</v>
      </c>
      <c r="F18" s="29">
        <v>900</v>
      </c>
      <c r="G18" s="39">
        <v>270</v>
      </c>
      <c r="H18" s="39">
        <f>List_detail[[#This Row],[培训费]]+List_detail[[#This Row],[报考费]]</f>
        <v>1170</v>
      </c>
      <c r="I18" s="11" t="s">
        <v>18</v>
      </c>
      <c r="J18" s="25"/>
    </row>
    <row r="19" spans="1:10" ht="72" customHeight="1" x14ac:dyDescent="0.3">
      <c r="A19" s="10" t="s">
        <v>59</v>
      </c>
      <c r="B19" s="11" t="s">
        <v>60</v>
      </c>
      <c r="C19" s="11" t="s">
        <v>15</v>
      </c>
      <c r="D19" s="11" t="s">
        <v>16</v>
      </c>
      <c r="E19" s="27" t="s">
        <v>61</v>
      </c>
      <c r="F19" s="27">
        <v>0</v>
      </c>
      <c r="G19" s="39">
        <v>150</v>
      </c>
      <c r="H19" s="39">
        <f>List_detail[[#This Row],[培训费]]+List_detail[[#This Row],[报考费]]</f>
        <v>150</v>
      </c>
      <c r="I19" s="11" t="s">
        <v>18</v>
      </c>
      <c r="J19" s="25"/>
    </row>
    <row r="20" spans="1:10" ht="72" customHeight="1" x14ac:dyDescent="0.3">
      <c r="A20" s="10" t="s">
        <v>62</v>
      </c>
      <c r="B20" s="11" t="s">
        <v>63</v>
      </c>
      <c r="C20" s="11" t="s">
        <v>15</v>
      </c>
      <c r="D20" s="11" t="s">
        <v>16</v>
      </c>
      <c r="E20" s="27" t="s">
        <v>61</v>
      </c>
      <c r="F20" s="27">
        <v>0</v>
      </c>
      <c r="G20" s="39">
        <v>150</v>
      </c>
      <c r="H20" s="39">
        <f>List_detail[[#This Row],[培训费]]+List_detail[[#This Row],[报考费]]</f>
        <v>150</v>
      </c>
      <c r="I20" s="11" t="s">
        <v>18</v>
      </c>
      <c r="J20" s="25"/>
    </row>
    <row r="21" spans="1:10" ht="72" customHeight="1" x14ac:dyDescent="0.3">
      <c r="A21" s="10" t="s">
        <v>64</v>
      </c>
      <c r="B21" s="11" t="s">
        <v>65</v>
      </c>
      <c r="C21" s="11" t="s">
        <v>66</v>
      </c>
      <c r="D21" s="11" t="s">
        <v>16</v>
      </c>
      <c r="E21" s="27" t="s">
        <v>17</v>
      </c>
      <c r="F21" s="27">
        <v>0</v>
      </c>
      <c r="G21" s="39">
        <v>270</v>
      </c>
      <c r="H21" s="39">
        <f>List_detail[[#This Row],[培训费]]+List_detail[[#This Row],[报考费]]</f>
        <v>270</v>
      </c>
      <c r="I21" s="11" t="s">
        <v>18</v>
      </c>
      <c r="J21" s="25"/>
    </row>
    <row r="22" spans="1:10" ht="72" customHeight="1" x14ac:dyDescent="0.3">
      <c r="A22" s="10" t="s">
        <v>67</v>
      </c>
      <c r="B22" s="11" t="s">
        <v>68</v>
      </c>
      <c r="C22" s="11" t="s">
        <v>15</v>
      </c>
      <c r="D22" s="11" t="s">
        <v>16</v>
      </c>
      <c r="E22" s="27" t="s">
        <v>69</v>
      </c>
      <c r="F22" s="27">
        <v>900</v>
      </c>
      <c r="G22" s="39">
        <v>0</v>
      </c>
      <c r="H22" s="39">
        <f>List_detail[[#This Row],[培训费]]+List_detail[[#This Row],[报考费]]</f>
        <v>900</v>
      </c>
      <c r="I22" s="11" t="s">
        <v>18</v>
      </c>
      <c r="J22" s="25"/>
    </row>
    <row r="23" spans="1:10" ht="72" customHeight="1" x14ac:dyDescent="0.3">
      <c r="A23" s="10" t="s">
        <v>70</v>
      </c>
      <c r="B23" s="11" t="s">
        <v>71</v>
      </c>
      <c r="C23" s="11" t="s">
        <v>15</v>
      </c>
      <c r="D23" s="11" t="s">
        <v>16</v>
      </c>
      <c r="E23" s="27" t="s">
        <v>21</v>
      </c>
      <c r="F23" s="27">
        <v>0</v>
      </c>
      <c r="G23" s="39">
        <v>150</v>
      </c>
      <c r="H23" s="39">
        <f>List_detail[[#This Row],[培训费]]+List_detail[[#This Row],[报考费]]</f>
        <v>150</v>
      </c>
      <c r="I23" s="11" t="s">
        <v>18</v>
      </c>
      <c r="J23" s="25"/>
    </row>
    <row r="24" spans="1:10" ht="72" customHeight="1" x14ac:dyDescent="0.3">
      <c r="A24" s="10" t="s">
        <v>72</v>
      </c>
      <c r="B24" s="11" t="s">
        <v>73</v>
      </c>
      <c r="C24" s="11" t="s">
        <v>15</v>
      </c>
      <c r="D24" s="11" t="s">
        <v>16</v>
      </c>
      <c r="E24" s="29" t="s">
        <v>50</v>
      </c>
      <c r="F24" s="29">
        <v>0</v>
      </c>
      <c r="G24" s="39">
        <v>300</v>
      </c>
      <c r="H24" s="39">
        <f>List_detail[[#This Row],[培训费]]+List_detail[[#This Row],[报考费]]</f>
        <v>300</v>
      </c>
      <c r="I24" s="11" t="s">
        <v>18</v>
      </c>
      <c r="J24" s="25"/>
    </row>
    <row r="25" spans="1:10" ht="72" customHeight="1" x14ac:dyDescent="0.3">
      <c r="A25" s="10" t="s">
        <v>74</v>
      </c>
      <c r="B25" s="11" t="s">
        <v>75</v>
      </c>
      <c r="C25" s="11" t="s">
        <v>15</v>
      </c>
      <c r="D25" s="11" t="s">
        <v>16</v>
      </c>
      <c r="E25" s="29" t="s">
        <v>76</v>
      </c>
      <c r="F25" s="29">
        <v>800</v>
      </c>
      <c r="G25" s="39">
        <v>300</v>
      </c>
      <c r="H25" s="39">
        <f>List_detail[[#This Row],[培训费]]+List_detail[[#This Row],[报考费]]</f>
        <v>1100</v>
      </c>
      <c r="I25" s="11" t="s">
        <v>18</v>
      </c>
      <c r="J25" s="25"/>
    </row>
    <row r="26" spans="1:10" ht="72" customHeight="1" x14ac:dyDescent="0.3">
      <c r="A26" s="10" t="s">
        <v>77</v>
      </c>
      <c r="B26" s="11" t="s">
        <v>78</v>
      </c>
      <c r="C26" s="11" t="s">
        <v>15</v>
      </c>
      <c r="D26" s="11" t="s">
        <v>16</v>
      </c>
      <c r="E26" s="27" t="s">
        <v>69</v>
      </c>
      <c r="F26" s="27">
        <v>900</v>
      </c>
      <c r="G26" s="39">
        <v>0</v>
      </c>
      <c r="H26" s="39">
        <f>List_detail[[#This Row],[培训费]]+List_detail[[#This Row],[报考费]]</f>
        <v>900</v>
      </c>
      <c r="I26" s="11" t="s">
        <v>18</v>
      </c>
      <c r="J26" s="25"/>
    </row>
    <row r="27" spans="1:10" ht="72" customHeight="1" x14ac:dyDescent="0.3">
      <c r="A27" s="10" t="s">
        <v>79</v>
      </c>
      <c r="B27" s="11" t="s">
        <v>80</v>
      </c>
      <c r="C27" s="11" t="s">
        <v>15</v>
      </c>
      <c r="D27" s="11" t="s">
        <v>16</v>
      </c>
      <c r="E27" s="29" t="s">
        <v>81</v>
      </c>
      <c r="F27" s="29">
        <v>0</v>
      </c>
      <c r="G27" s="39">
        <v>420</v>
      </c>
      <c r="H27" s="39">
        <f>List_detail[[#This Row],[培训费]]+List_detail[[#This Row],[报考费]]</f>
        <v>420</v>
      </c>
      <c r="I27" s="11" t="s">
        <v>18</v>
      </c>
      <c r="J27" s="25"/>
    </row>
    <row r="28" spans="1:10" ht="72" customHeight="1" x14ac:dyDescent="0.3">
      <c r="A28" s="10" t="s">
        <v>82</v>
      </c>
      <c r="B28" s="11" t="s">
        <v>83</v>
      </c>
      <c r="C28" s="11" t="s">
        <v>15</v>
      </c>
      <c r="D28" s="11" t="s">
        <v>16</v>
      </c>
      <c r="E28" s="29" t="s">
        <v>47</v>
      </c>
      <c r="F28" s="29">
        <v>500</v>
      </c>
      <c r="G28" s="39">
        <v>150</v>
      </c>
      <c r="H28" s="39">
        <f>List_detail[[#This Row],[培训费]]+List_detail[[#This Row],[报考费]]</f>
        <v>650</v>
      </c>
      <c r="I28" s="11" t="s">
        <v>18</v>
      </c>
      <c r="J28" s="25"/>
    </row>
    <row r="29" spans="1:10" ht="72" customHeight="1" x14ac:dyDescent="0.3">
      <c r="A29" s="10" t="s">
        <v>84</v>
      </c>
      <c r="B29" s="11" t="s">
        <v>85</v>
      </c>
      <c r="C29" s="11" t="s">
        <v>15</v>
      </c>
      <c r="D29" s="11" t="s">
        <v>16</v>
      </c>
      <c r="E29" s="29" t="s">
        <v>42</v>
      </c>
      <c r="F29" s="29">
        <v>900</v>
      </c>
      <c r="G29" s="39">
        <v>270</v>
      </c>
      <c r="H29" s="39">
        <f>List_detail[[#This Row],[培训费]]+List_detail[[#This Row],[报考费]]</f>
        <v>1170</v>
      </c>
      <c r="I29" s="11" t="s">
        <v>18</v>
      </c>
      <c r="J29" s="25"/>
    </row>
    <row r="30" spans="1:10" ht="72" customHeight="1" x14ac:dyDescent="0.3">
      <c r="A30" s="10" t="s">
        <v>86</v>
      </c>
      <c r="B30" s="11" t="s">
        <v>87</v>
      </c>
      <c r="C30" s="11" t="s">
        <v>88</v>
      </c>
      <c r="D30" s="11" t="s">
        <v>16</v>
      </c>
      <c r="E30" s="29" t="s">
        <v>89</v>
      </c>
      <c r="F30" s="29">
        <v>900</v>
      </c>
      <c r="G30" s="39">
        <v>420</v>
      </c>
      <c r="H30" s="39">
        <f>List_detail[[#This Row],[培训费]]+List_detail[[#This Row],[报考费]]</f>
        <v>1320</v>
      </c>
      <c r="I30" s="11" t="s">
        <v>18</v>
      </c>
      <c r="J30" s="25"/>
    </row>
    <row r="31" spans="1:10" ht="72" customHeight="1" x14ac:dyDescent="0.3">
      <c r="A31" s="10" t="s">
        <v>90</v>
      </c>
      <c r="B31" s="11" t="s">
        <v>91</v>
      </c>
      <c r="C31" s="11" t="s">
        <v>15</v>
      </c>
      <c r="D31" s="11" t="s">
        <v>16</v>
      </c>
      <c r="E31" s="27" t="s">
        <v>17</v>
      </c>
      <c r="F31" s="27">
        <v>0</v>
      </c>
      <c r="G31" s="39">
        <v>270</v>
      </c>
      <c r="H31" s="39">
        <f>List_detail[[#This Row],[培训费]]+List_detail[[#This Row],[报考费]]</f>
        <v>270</v>
      </c>
      <c r="I31" s="11" t="s">
        <v>18</v>
      </c>
      <c r="J31" s="25"/>
    </row>
    <row r="33" spans="1:10" ht="72" customHeight="1" x14ac:dyDescent="0.3">
      <c r="A33" s="10" t="s">
        <v>95</v>
      </c>
      <c r="B33" s="11" t="s">
        <v>96</v>
      </c>
      <c r="C33" s="11" t="s">
        <v>15</v>
      </c>
      <c r="D33" s="11" t="s">
        <v>16</v>
      </c>
      <c r="E33" s="27" t="s">
        <v>17</v>
      </c>
      <c r="F33" s="27">
        <v>0</v>
      </c>
      <c r="G33" s="39">
        <v>270</v>
      </c>
      <c r="H33" s="39">
        <f>List_detail[[#This Row],[培训费]]+List_detail[[#This Row],[报考费]]</f>
        <v>270</v>
      </c>
      <c r="I33" s="11" t="s">
        <v>18</v>
      </c>
      <c r="J33" s="25"/>
    </row>
    <row r="34" spans="1:10" ht="72" customHeight="1" x14ac:dyDescent="0.3">
      <c r="A34" s="10" t="s">
        <v>97</v>
      </c>
      <c r="B34" s="11" t="s">
        <v>98</v>
      </c>
      <c r="C34" s="11" t="s">
        <v>15</v>
      </c>
      <c r="D34" s="11" t="s">
        <v>16</v>
      </c>
      <c r="E34" s="29" t="s">
        <v>26</v>
      </c>
      <c r="F34" s="29">
        <v>1400</v>
      </c>
      <c r="G34" s="39">
        <v>420</v>
      </c>
      <c r="H34" s="39">
        <f>List_detail[[#This Row],[培训费]]+List_detail[[#This Row],[报考费]]</f>
        <v>1820</v>
      </c>
      <c r="I34" s="11" t="s">
        <v>18</v>
      </c>
      <c r="J34" s="25"/>
    </row>
    <row r="35" spans="1:10" ht="72" customHeight="1" x14ac:dyDescent="0.3">
      <c r="A35" s="10" t="s">
        <v>99</v>
      </c>
      <c r="B35" s="11" t="s">
        <v>100</v>
      </c>
      <c r="C35" s="11" t="s">
        <v>15</v>
      </c>
      <c r="D35" s="11" t="s">
        <v>16</v>
      </c>
      <c r="E35" s="27" t="s">
        <v>21</v>
      </c>
      <c r="F35" s="27">
        <v>0</v>
      </c>
      <c r="G35" s="39">
        <v>150</v>
      </c>
      <c r="H35" s="39">
        <f>List_detail[[#This Row],[培训费]]+List_detail[[#This Row],[报考费]]</f>
        <v>150</v>
      </c>
      <c r="I35" s="11" t="s">
        <v>18</v>
      </c>
      <c r="J35" s="25"/>
    </row>
    <row r="36" spans="1:10" ht="72" customHeight="1" x14ac:dyDescent="0.3">
      <c r="A36" s="10" t="s">
        <v>101</v>
      </c>
      <c r="B36" s="11" t="s">
        <v>102</v>
      </c>
      <c r="C36" s="11" t="s">
        <v>15</v>
      </c>
      <c r="D36" s="11" t="s">
        <v>16</v>
      </c>
      <c r="E36" s="29" t="s">
        <v>103</v>
      </c>
      <c r="F36" s="29">
        <v>900</v>
      </c>
      <c r="G36" s="39">
        <v>420</v>
      </c>
      <c r="H36" s="39">
        <f>List_detail[[#This Row],[培训费]]+List_detail[[#This Row],[报考费]]</f>
        <v>1320</v>
      </c>
      <c r="I36" s="11" t="s">
        <v>18</v>
      </c>
      <c r="J36" s="25"/>
    </row>
    <row r="37" spans="1:10" ht="72" customHeight="1" x14ac:dyDescent="0.3">
      <c r="A37" s="10" t="s">
        <v>104</v>
      </c>
      <c r="B37" s="11" t="s">
        <v>105</v>
      </c>
      <c r="C37" s="11" t="s">
        <v>15</v>
      </c>
      <c r="D37" s="11" t="s">
        <v>16</v>
      </c>
      <c r="E37" s="29" t="s">
        <v>47</v>
      </c>
      <c r="F37" s="29">
        <v>500</v>
      </c>
      <c r="G37" s="39">
        <v>150</v>
      </c>
      <c r="H37" s="39">
        <f>List_detail[[#This Row],[培训费]]+List_detail[[#This Row],[报考费]]</f>
        <v>650</v>
      </c>
      <c r="I37" s="11" t="s">
        <v>18</v>
      </c>
      <c r="J37" s="25"/>
    </row>
    <row r="38" spans="1:10" ht="72" customHeight="1" x14ac:dyDescent="0.3">
      <c r="A38" s="10" t="s">
        <v>106</v>
      </c>
      <c r="B38" s="11" t="s">
        <v>107</v>
      </c>
      <c r="C38" s="11" t="s">
        <v>15</v>
      </c>
      <c r="D38" s="11" t="s">
        <v>16</v>
      </c>
      <c r="E38" s="27" t="s">
        <v>61</v>
      </c>
      <c r="F38" s="27">
        <v>0</v>
      </c>
      <c r="G38" s="39">
        <v>150</v>
      </c>
      <c r="H38" s="39">
        <f>List_detail[[#This Row],[培训费]]+List_detail[[#This Row],[报考费]]</f>
        <v>150</v>
      </c>
      <c r="I38" s="11" t="s">
        <v>18</v>
      </c>
      <c r="J38" s="25"/>
    </row>
    <row r="39" spans="1:10" ht="72" customHeight="1" x14ac:dyDescent="0.3">
      <c r="A39" s="10" t="s">
        <v>108</v>
      </c>
      <c r="B39" s="11" t="s">
        <v>109</v>
      </c>
      <c r="C39" s="11" t="s">
        <v>88</v>
      </c>
      <c r="D39" s="11" t="s">
        <v>16</v>
      </c>
      <c r="E39" s="27" t="s">
        <v>61</v>
      </c>
      <c r="F39" s="27">
        <v>0</v>
      </c>
      <c r="G39" s="39">
        <v>150</v>
      </c>
      <c r="H39" s="39">
        <f>List_detail[[#This Row],[培训费]]+List_detail[[#This Row],[报考费]]</f>
        <v>150</v>
      </c>
      <c r="I39" s="11" t="s">
        <v>18</v>
      </c>
      <c r="J39" s="25"/>
    </row>
    <row r="40" spans="1:10" ht="72" customHeight="1" x14ac:dyDescent="0.3">
      <c r="A40" s="10" t="s">
        <v>110</v>
      </c>
      <c r="B40" s="11" t="s">
        <v>111</v>
      </c>
      <c r="C40" s="11" t="s">
        <v>15</v>
      </c>
      <c r="D40" s="11" t="s">
        <v>16</v>
      </c>
      <c r="E40" s="27" t="s">
        <v>61</v>
      </c>
      <c r="F40" s="27">
        <v>0</v>
      </c>
      <c r="G40" s="39">
        <v>150</v>
      </c>
      <c r="H40" s="39">
        <f>List_detail[[#This Row],[培训费]]+List_detail[[#This Row],[报考费]]</f>
        <v>150</v>
      </c>
      <c r="I40" s="11" t="s">
        <v>18</v>
      </c>
      <c r="J40" s="25"/>
    </row>
    <row r="41" spans="1:10" ht="72" customHeight="1" x14ac:dyDescent="0.3">
      <c r="A41" s="10" t="s">
        <v>112</v>
      </c>
      <c r="B41" s="11" t="s">
        <v>113</v>
      </c>
      <c r="C41" s="11" t="s">
        <v>15</v>
      </c>
      <c r="D41" s="11" t="s">
        <v>16</v>
      </c>
      <c r="E41" s="27" t="s">
        <v>69</v>
      </c>
      <c r="F41" s="27">
        <v>900</v>
      </c>
      <c r="G41" s="39">
        <v>0</v>
      </c>
      <c r="H41" s="39">
        <f>List_detail[[#This Row],[培训费]]+List_detail[[#This Row],[报考费]]</f>
        <v>900</v>
      </c>
      <c r="I41" s="11" t="s">
        <v>18</v>
      </c>
      <c r="J41" s="25"/>
    </row>
    <row r="42" spans="1:10" ht="72" customHeight="1" x14ac:dyDescent="0.3">
      <c r="A42" s="10" t="s">
        <v>114</v>
      </c>
      <c r="B42" s="11" t="s">
        <v>115</v>
      </c>
      <c r="C42" s="11" t="s">
        <v>15</v>
      </c>
      <c r="D42" s="11" t="s">
        <v>16</v>
      </c>
      <c r="E42" s="29" t="s">
        <v>26</v>
      </c>
      <c r="F42" s="29">
        <v>1400</v>
      </c>
      <c r="G42" s="39">
        <v>420</v>
      </c>
      <c r="H42" s="39">
        <f>List_detail[[#This Row],[培训费]]+List_detail[[#This Row],[报考费]]</f>
        <v>1820</v>
      </c>
      <c r="I42" s="11" t="s">
        <v>18</v>
      </c>
      <c r="J42" s="25"/>
    </row>
    <row r="43" spans="1:10" ht="72" customHeight="1" x14ac:dyDescent="0.3">
      <c r="A43" s="10" t="s">
        <v>116</v>
      </c>
      <c r="B43" s="11" t="s">
        <v>117</v>
      </c>
      <c r="C43" s="11" t="s">
        <v>15</v>
      </c>
      <c r="D43" s="11" t="s">
        <v>16</v>
      </c>
      <c r="E43" s="29" t="s">
        <v>118</v>
      </c>
      <c r="F43" s="29">
        <v>500</v>
      </c>
      <c r="G43" s="39">
        <v>420</v>
      </c>
      <c r="H43" s="39">
        <f>List_detail[[#This Row],[培训费]]+List_detail[[#This Row],[报考费]]</f>
        <v>920</v>
      </c>
      <c r="I43" s="11" t="s">
        <v>18</v>
      </c>
      <c r="J43" s="25"/>
    </row>
    <row r="44" spans="1:10" ht="72" customHeight="1" x14ac:dyDescent="0.3">
      <c r="A44" s="10" t="s">
        <v>119</v>
      </c>
      <c r="B44" s="11" t="s">
        <v>120</v>
      </c>
      <c r="C44" s="11" t="s">
        <v>15</v>
      </c>
      <c r="D44" s="11" t="s">
        <v>16</v>
      </c>
      <c r="E44" s="29" t="s">
        <v>47</v>
      </c>
      <c r="F44" s="29">
        <v>500</v>
      </c>
      <c r="G44" s="39">
        <v>150</v>
      </c>
      <c r="H44" s="39">
        <f>List_detail[[#This Row],[培训费]]+List_detail[[#This Row],[报考费]]</f>
        <v>650</v>
      </c>
      <c r="I44" s="11" t="s">
        <v>18</v>
      </c>
      <c r="J44" s="25"/>
    </row>
    <row r="45" spans="1:10" ht="72" customHeight="1" x14ac:dyDescent="0.3">
      <c r="A45" s="10" t="s">
        <v>121</v>
      </c>
      <c r="B45" s="11" t="s">
        <v>122</v>
      </c>
      <c r="C45" s="11" t="s">
        <v>15</v>
      </c>
      <c r="D45" s="11" t="s">
        <v>16</v>
      </c>
      <c r="E45" s="27" t="s">
        <v>17</v>
      </c>
      <c r="F45" s="27">
        <v>0</v>
      </c>
      <c r="G45" s="39">
        <v>270</v>
      </c>
      <c r="H45" s="39">
        <f>List_detail[[#This Row],[培训费]]+List_detail[[#This Row],[报考费]]</f>
        <v>270</v>
      </c>
      <c r="I45" s="11" t="s">
        <v>18</v>
      </c>
      <c r="J45" s="25"/>
    </row>
    <row r="46" spans="1:10" s="23" customFormat="1" ht="89" customHeight="1" x14ac:dyDescent="0.3">
      <c r="A46" s="14" t="s">
        <v>123</v>
      </c>
      <c r="B46" s="15" t="s">
        <v>124</v>
      </c>
      <c r="C46" s="15" t="s">
        <v>15</v>
      </c>
      <c r="D46" s="15" t="s">
        <v>16</v>
      </c>
      <c r="E46" s="30" t="s">
        <v>21</v>
      </c>
      <c r="F46" s="30">
        <v>0</v>
      </c>
      <c r="G46" s="40">
        <v>150</v>
      </c>
      <c r="H46" s="40">
        <f>List_detail[[#This Row],[培训费]]+List_detail[[#This Row],[报考费]]</f>
        <v>150</v>
      </c>
      <c r="I46" s="15" t="s">
        <v>18</v>
      </c>
    </row>
    <row r="47" spans="1:10" ht="72" customHeight="1" x14ac:dyDescent="0.3">
      <c r="A47" s="10" t="s">
        <v>125</v>
      </c>
      <c r="B47" s="11" t="s">
        <v>126</v>
      </c>
      <c r="C47" s="11" t="s">
        <v>15</v>
      </c>
      <c r="D47" s="11" t="s">
        <v>16</v>
      </c>
      <c r="E47" s="29" t="s">
        <v>42</v>
      </c>
      <c r="F47" s="29">
        <v>900</v>
      </c>
      <c r="G47" s="39">
        <v>270</v>
      </c>
      <c r="H47" s="39">
        <f>List_detail[[#This Row],[培训费]]+List_detail[[#This Row],[报考费]]</f>
        <v>1170</v>
      </c>
      <c r="I47" s="11" t="s">
        <v>18</v>
      </c>
      <c r="J47" s="25"/>
    </row>
    <row r="48" spans="1:10" ht="72" customHeight="1" x14ac:dyDescent="0.3">
      <c r="A48" s="10" t="s">
        <v>127</v>
      </c>
      <c r="B48" s="11" t="s">
        <v>128</v>
      </c>
      <c r="C48" s="11" t="s">
        <v>15</v>
      </c>
      <c r="D48" s="11" t="s">
        <v>16</v>
      </c>
      <c r="E48" s="29" t="s">
        <v>47</v>
      </c>
      <c r="F48" s="29">
        <v>500</v>
      </c>
      <c r="G48" s="39">
        <v>150</v>
      </c>
      <c r="H48" s="39">
        <f>List_detail[[#This Row],[培训费]]+List_detail[[#This Row],[报考费]]</f>
        <v>650</v>
      </c>
      <c r="I48" s="11" t="s">
        <v>18</v>
      </c>
      <c r="J48" s="25"/>
    </row>
    <row r="49" spans="1:10" ht="72" customHeight="1" x14ac:dyDescent="0.3">
      <c r="A49" s="10" t="s">
        <v>129</v>
      </c>
      <c r="B49" s="11" t="s">
        <v>130</v>
      </c>
      <c r="C49" s="11" t="s">
        <v>15</v>
      </c>
      <c r="D49" s="11" t="s">
        <v>16</v>
      </c>
      <c r="E49" s="29" t="s">
        <v>103</v>
      </c>
      <c r="F49" s="29">
        <v>900</v>
      </c>
      <c r="G49" s="39">
        <v>420</v>
      </c>
      <c r="H49" s="39">
        <f>List_detail[[#This Row],[培训费]]+List_detail[[#This Row],[报考费]]</f>
        <v>1320</v>
      </c>
      <c r="I49" s="11" t="s">
        <v>18</v>
      </c>
      <c r="J49" s="25"/>
    </row>
    <row r="50" spans="1:10" ht="72" customHeight="1" x14ac:dyDescent="0.3">
      <c r="A50" s="10" t="s">
        <v>131</v>
      </c>
      <c r="B50" s="11" t="s">
        <v>132</v>
      </c>
      <c r="C50" s="11" t="s">
        <v>15</v>
      </c>
      <c r="D50" s="11" t="s">
        <v>16</v>
      </c>
      <c r="E50" s="29" t="s">
        <v>50</v>
      </c>
      <c r="F50" s="29">
        <v>0</v>
      </c>
      <c r="G50" s="39">
        <v>300</v>
      </c>
      <c r="H50" s="39">
        <f>List_detail[[#This Row],[培训费]]+List_detail[[#This Row],[报考费]]</f>
        <v>300</v>
      </c>
      <c r="I50" s="11" t="s">
        <v>18</v>
      </c>
      <c r="J50" s="25"/>
    </row>
    <row r="51" spans="1:10" ht="72" customHeight="1" x14ac:dyDescent="0.3">
      <c r="A51" s="10" t="s">
        <v>133</v>
      </c>
      <c r="B51" s="11" t="s">
        <v>134</v>
      </c>
      <c r="C51" s="11" t="s">
        <v>15</v>
      </c>
      <c r="D51" s="11" t="s">
        <v>16</v>
      </c>
      <c r="E51" s="27" t="s">
        <v>17</v>
      </c>
      <c r="F51" s="27">
        <v>0</v>
      </c>
      <c r="G51" s="39">
        <v>270</v>
      </c>
      <c r="H51" s="39">
        <f>List_detail[[#This Row],[培训费]]+List_detail[[#This Row],[报考费]]</f>
        <v>270</v>
      </c>
      <c r="I51" s="11" t="s">
        <v>18</v>
      </c>
      <c r="J51" s="25"/>
    </row>
    <row r="52" spans="1:10" ht="72" customHeight="1" x14ac:dyDescent="0.3">
      <c r="A52" s="10" t="s">
        <v>135</v>
      </c>
      <c r="B52" s="11" t="s">
        <v>136</v>
      </c>
      <c r="C52" s="11" t="s">
        <v>15</v>
      </c>
      <c r="D52" s="11" t="s">
        <v>16</v>
      </c>
      <c r="E52" s="29" t="s">
        <v>137</v>
      </c>
      <c r="F52" s="29">
        <v>900</v>
      </c>
      <c r="G52" s="39">
        <v>570</v>
      </c>
      <c r="H52" s="39">
        <f>List_detail[[#This Row],[培训费]]+List_detail[[#This Row],[报考费]]</f>
        <v>1470</v>
      </c>
      <c r="I52" s="11" t="s">
        <v>18</v>
      </c>
      <c r="J52" s="25"/>
    </row>
    <row r="53" spans="1:10" ht="72" customHeight="1" x14ac:dyDescent="0.3">
      <c r="A53" s="10" t="s">
        <v>138</v>
      </c>
      <c r="B53" s="11" t="s">
        <v>139</v>
      </c>
      <c r="C53" s="11" t="s">
        <v>15</v>
      </c>
      <c r="D53" s="11" t="s">
        <v>16</v>
      </c>
      <c r="E53" s="29" t="s">
        <v>42</v>
      </c>
      <c r="F53" s="29">
        <v>900</v>
      </c>
      <c r="G53" s="39">
        <v>270</v>
      </c>
      <c r="H53" s="39">
        <f>List_detail[[#This Row],[培训费]]+List_detail[[#This Row],[报考费]]</f>
        <v>1170</v>
      </c>
      <c r="I53" s="11" t="s">
        <v>18</v>
      </c>
      <c r="J53" s="25"/>
    </row>
    <row r="54" spans="1:10" ht="72" customHeight="1" x14ac:dyDescent="0.3">
      <c r="A54" s="10" t="s">
        <v>140</v>
      </c>
      <c r="B54" s="11" t="s">
        <v>141</v>
      </c>
      <c r="C54" s="11" t="s">
        <v>15</v>
      </c>
      <c r="D54" s="11" t="s">
        <v>16</v>
      </c>
      <c r="E54" s="29" t="s">
        <v>42</v>
      </c>
      <c r="F54" s="29">
        <v>900</v>
      </c>
      <c r="G54" s="39">
        <v>270</v>
      </c>
      <c r="H54" s="39">
        <f>List_detail[[#This Row],[培训费]]+List_detail[[#This Row],[报考费]]</f>
        <v>1170</v>
      </c>
      <c r="I54" s="11" t="s">
        <v>18</v>
      </c>
      <c r="J54" s="25"/>
    </row>
    <row r="55" spans="1:10" ht="84" customHeight="1" x14ac:dyDescent="0.3">
      <c r="A55" s="10" t="s">
        <v>142</v>
      </c>
      <c r="B55" s="11" t="s">
        <v>143</v>
      </c>
      <c r="C55" s="11" t="s">
        <v>15</v>
      </c>
      <c r="D55" s="11" t="s">
        <v>16</v>
      </c>
      <c r="E55" s="29" t="s">
        <v>37</v>
      </c>
      <c r="F55" s="29">
        <v>1700</v>
      </c>
      <c r="G55" s="39">
        <v>570</v>
      </c>
      <c r="H55" s="39">
        <f>List_detail[[#This Row],[培训费]]+List_detail[[#This Row],[报考费]]</f>
        <v>2270</v>
      </c>
      <c r="I55" s="11" t="s">
        <v>18</v>
      </c>
      <c r="J55" s="25"/>
    </row>
    <row r="56" spans="1:10" ht="72" customHeight="1" x14ac:dyDescent="0.3">
      <c r="A56" s="10" t="s">
        <v>144</v>
      </c>
      <c r="B56" s="11" t="s">
        <v>145</v>
      </c>
      <c r="C56" s="11" t="s">
        <v>15</v>
      </c>
      <c r="D56" s="11" t="s">
        <v>16</v>
      </c>
      <c r="E56" s="27" t="s">
        <v>69</v>
      </c>
      <c r="F56" s="27">
        <v>900</v>
      </c>
      <c r="G56" s="39">
        <v>0</v>
      </c>
      <c r="H56" s="39">
        <f>List_detail[[#This Row],[培训费]]+List_detail[[#This Row],[报考费]]</f>
        <v>900</v>
      </c>
      <c r="I56" s="11" t="s">
        <v>18</v>
      </c>
      <c r="J56" s="25"/>
    </row>
    <row r="57" spans="1:10" ht="72" customHeight="1" x14ac:dyDescent="0.3">
      <c r="A57" s="10" t="s">
        <v>146</v>
      </c>
      <c r="B57" s="11" t="s">
        <v>147</v>
      </c>
      <c r="C57" s="11" t="s">
        <v>15</v>
      </c>
      <c r="D57" s="11" t="s">
        <v>16</v>
      </c>
      <c r="E57" s="27" t="s">
        <v>17</v>
      </c>
      <c r="F57" s="27">
        <v>0</v>
      </c>
      <c r="G57" s="39">
        <v>270</v>
      </c>
      <c r="H57" s="39">
        <f>List_detail[[#This Row],[培训费]]+List_detail[[#This Row],[报考费]]</f>
        <v>270</v>
      </c>
      <c r="I57" s="11" t="s">
        <v>18</v>
      </c>
      <c r="J57" s="25"/>
    </row>
    <row r="58" spans="1:10" ht="72" customHeight="1" x14ac:dyDescent="0.3">
      <c r="A58" s="31" t="s">
        <v>148</v>
      </c>
      <c r="B58" s="32" t="s">
        <v>149</v>
      </c>
      <c r="C58" s="32" t="s">
        <v>15</v>
      </c>
      <c r="D58" s="32" t="s">
        <v>16</v>
      </c>
      <c r="E58" s="33" t="s">
        <v>21</v>
      </c>
      <c r="F58" s="33">
        <v>0</v>
      </c>
      <c r="G58" s="41">
        <v>150</v>
      </c>
      <c r="H58" s="41">
        <f>List_detail[[#This Row],[培训费]]+List_detail[[#This Row],[报考费]]</f>
        <v>150</v>
      </c>
      <c r="I58" s="32" t="s">
        <v>18</v>
      </c>
      <c r="J58" s="25"/>
    </row>
    <row r="59" spans="1:10" s="24" customFormat="1" ht="23" customHeight="1" x14ac:dyDescent="0.3">
      <c r="A59" s="34" t="s">
        <v>150</v>
      </c>
      <c r="B59" s="35" t="s">
        <v>151</v>
      </c>
      <c r="C59" s="35" t="s">
        <v>15</v>
      </c>
      <c r="D59" s="35" t="s">
        <v>16</v>
      </c>
      <c r="E59" s="24" t="s">
        <v>61</v>
      </c>
      <c r="F59" s="24">
        <v>0</v>
      </c>
      <c r="G59" s="42">
        <v>150</v>
      </c>
      <c r="H59" s="42">
        <f>List_detail[[#This Row],[培训费]]+List_detail[[#This Row],[报考费]]</f>
        <v>150</v>
      </c>
      <c r="I59" s="35" t="s">
        <v>18</v>
      </c>
    </row>
    <row r="60" spans="1:10" ht="72" customHeight="1" x14ac:dyDescent="0.3">
      <c r="A60" s="36" t="s">
        <v>152</v>
      </c>
      <c r="B60" s="37" t="s">
        <v>153</v>
      </c>
      <c r="C60" s="37" t="s">
        <v>154</v>
      </c>
      <c r="D60" s="37" t="s">
        <v>16</v>
      </c>
      <c r="E60" s="38" t="s">
        <v>42</v>
      </c>
      <c r="F60" s="38">
        <v>900</v>
      </c>
      <c r="G60" s="43">
        <v>270</v>
      </c>
      <c r="H60" s="43">
        <f>List_detail[[#This Row],[培训费]]+List_detail[[#This Row],[报考费]]</f>
        <v>1170</v>
      </c>
      <c r="I60" s="37" t="s">
        <v>18</v>
      </c>
      <c r="J60" s="25"/>
    </row>
    <row r="61" spans="1:10" ht="72" customHeight="1" x14ac:dyDescent="0.3">
      <c r="A61" s="10" t="s">
        <v>155</v>
      </c>
      <c r="B61" s="11" t="s">
        <v>156</v>
      </c>
      <c r="C61" s="11" t="s">
        <v>15</v>
      </c>
      <c r="D61" s="11" t="s">
        <v>16</v>
      </c>
      <c r="E61" s="29" t="s">
        <v>157</v>
      </c>
      <c r="F61" s="29">
        <v>0</v>
      </c>
      <c r="G61" s="39">
        <v>420</v>
      </c>
      <c r="H61" s="39">
        <f>List_detail[[#This Row],[培训费]]+List_detail[[#This Row],[报考费]]</f>
        <v>420</v>
      </c>
      <c r="I61" s="11" t="s">
        <v>18</v>
      </c>
      <c r="J61" s="25"/>
    </row>
    <row r="62" spans="1:10" ht="72" customHeight="1" x14ac:dyDescent="0.3">
      <c r="A62" s="10" t="s">
        <v>158</v>
      </c>
      <c r="B62" s="11" t="s">
        <v>159</v>
      </c>
      <c r="C62" s="11" t="s">
        <v>154</v>
      </c>
      <c r="D62" s="11" t="s">
        <v>16</v>
      </c>
      <c r="E62" s="29" t="s">
        <v>26</v>
      </c>
      <c r="F62" s="29">
        <v>1400</v>
      </c>
      <c r="G62" s="39">
        <v>420</v>
      </c>
      <c r="H62" s="39">
        <f>List_detail[[#This Row],[培训费]]+List_detail[[#This Row],[报考费]]</f>
        <v>1820</v>
      </c>
      <c r="I62" s="11" t="s">
        <v>18</v>
      </c>
      <c r="J62" s="25"/>
    </row>
    <row r="63" spans="1:10" ht="72" customHeight="1" x14ac:dyDescent="0.3">
      <c r="A63" s="10" t="s">
        <v>160</v>
      </c>
      <c r="B63" s="11" t="s">
        <v>161</v>
      </c>
      <c r="C63" s="11" t="s">
        <v>15</v>
      </c>
      <c r="D63" s="11" t="s">
        <v>16</v>
      </c>
      <c r="E63" s="29" t="s">
        <v>26</v>
      </c>
      <c r="F63" s="29">
        <v>1400</v>
      </c>
      <c r="G63" s="39">
        <v>420</v>
      </c>
      <c r="H63" s="39">
        <f>List_detail[[#This Row],[培训费]]+List_detail[[#This Row],[报考费]]</f>
        <v>1820</v>
      </c>
      <c r="I63" s="11" t="s">
        <v>18</v>
      </c>
      <c r="J63" s="25"/>
    </row>
    <row r="64" spans="1:10" s="23" customFormat="1" ht="72" customHeight="1" x14ac:dyDescent="0.3">
      <c r="A64" s="14" t="s">
        <v>162</v>
      </c>
      <c r="B64" s="15" t="s">
        <v>163</v>
      </c>
      <c r="C64" s="15" t="s">
        <v>15</v>
      </c>
      <c r="D64" s="15" t="s">
        <v>16</v>
      </c>
      <c r="E64" s="30" t="s">
        <v>17</v>
      </c>
      <c r="F64" s="30">
        <v>0</v>
      </c>
      <c r="G64" s="40">
        <v>270</v>
      </c>
      <c r="H64" s="40">
        <f>List_detail[[#This Row],[培训费]]+List_detail[[#This Row],[报考费]]</f>
        <v>270</v>
      </c>
      <c r="I64" s="11" t="s">
        <v>18</v>
      </c>
    </row>
    <row r="65" spans="1:10" ht="72" customHeight="1" x14ac:dyDescent="0.3">
      <c r="A65" s="10" t="s">
        <v>164</v>
      </c>
      <c r="B65" s="11" t="s">
        <v>165</v>
      </c>
      <c r="C65" s="11" t="s">
        <v>15</v>
      </c>
      <c r="D65" s="11" t="s">
        <v>16</v>
      </c>
      <c r="E65" s="29" t="s">
        <v>42</v>
      </c>
      <c r="F65" s="29">
        <v>900</v>
      </c>
      <c r="G65" s="39">
        <v>270</v>
      </c>
      <c r="H65" s="39">
        <f>List_detail[[#This Row],[培训费]]+List_detail[[#This Row],[报考费]]</f>
        <v>1170</v>
      </c>
      <c r="I65" s="11" t="s">
        <v>18</v>
      </c>
      <c r="J65" s="25"/>
    </row>
    <row r="66" spans="1:10" ht="72" customHeight="1" x14ac:dyDescent="0.3">
      <c r="A66" s="10" t="s">
        <v>166</v>
      </c>
      <c r="B66" s="11" t="s">
        <v>167</v>
      </c>
      <c r="C66" s="11" t="s">
        <v>15</v>
      </c>
      <c r="D66" s="11" t="s">
        <v>16</v>
      </c>
      <c r="E66" s="29" t="s">
        <v>168</v>
      </c>
      <c r="F66" s="29">
        <v>1400</v>
      </c>
      <c r="G66" s="39">
        <v>150</v>
      </c>
      <c r="H66" s="39">
        <f>List_detail[[#This Row],[培训费]]+List_detail[[#This Row],[报考费]]</f>
        <v>1550</v>
      </c>
      <c r="I66" s="11" t="s">
        <v>18</v>
      </c>
      <c r="J66" s="25"/>
    </row>
    <row r="67" spans="1:10" ht="72" customHeight="1" x14ac:dyDescent="0.3">
      <c r="A67" s="10" t="s">
        <v>169</v>
      </c>
      <c r="B67" s="65" t="s">
        <v>170</v>
      </c>
      <c r="C67" s="11" t="s">
        <v>15</v>
      </c>
      <c r="D67" s="11" t="s">
        <v>16</v>
      </c>
      <c r="E67" s="29" t="s">
        <v>171</v>
      </c>
      <c r="F67" s="29">
        <v>300</v>
      </c>
      <c r="G67" s="39">
        <v>420</v>
      </c>
      <c r="H67" s="39">
        <f>List_detail[[#This Row],[培训费]]+List_detail[[#This Row],[报考费]]</f>
        <v>720</v>
      </c>
      <c r="I67" s="11" t="s">
        <v>18</v>
      </c>
      <c r="J67" s="25"/>
    </row>
    <row r="68" spans="1:10" ht="72" customHeight="1" x14ac:dyDescent="0.3">
      <c r="A68" s="10" t="s">
        <v>172</v>
      </c>
      <c r="B68" s="11" t="s">
        <v>173</v>
      </c>
      <c r="C68" s="11" t="s">
        <v>15</v>
      </c>
      <c r="D68" s="11" t="s">
        <v>16</v>
      </c>
      <c r="E68" s="29" t="s">
        <v>37</v>
      </c>
      <c r="F68" s="29">
        <v>1700</v>
      </c>
      <c r="G68" s="39">
        <v>570</v>
      </c>
      <c r="H68" s="39">
        <f>List_detail[[#This Row],[培训费]]+List_detail[[#This Row],[报考费]]</f>
        <v>2270</v>
      </c>
      <c r="I68" s="11" t="s">
        <v>18</v>
      </c>
      <c r="J68" s="25"/>
    </row>
    <row r="69" spans="1:10" ht="72" customHeight="1" x14ac:dyDescent="0.3">
      <c r="A69" s="10" t="s">
        <v>174</v>
      </c>
      <c r="B69" s="11">
        <v>11318200290</v>
      </c>
      <c r="C69" s="11" t="s">
        <v>15</v>
      </c>
      <c r="D69" s="11" t="s">
        <v>16</v>
      </c>
      <c r="E69" s="29" t="s">
        <v>26</v>
      </c>
      <c r="F69" s="29">
        <v>1400</v>
      </c>
      <c r="G69" s="39">
        <v>420</v>
      </c>
      <c r="H69" s="39">
        <f>List_detail[[#This Row],[培训费]]+List_detail[[#This Row],[报考费]]</f>
        <v>1820</v>
      </c>
      <c r="I69" s="11" t="s">
        <v>18</v>
      </c>
      <c r="J69" s="25"/>
    </row>
    <row r="70" spans="1:10" ht="72" customHeight="1" x14ac:dyDescent="0.3">
      <c r="A70" s="10" t="s">
        <v>175</v>
      </c>
      <c r="B70" s="11" t="s">
        <v>176</v>
      </c>
      <c r="C70" s="11" t="s">
        <v>15</v>
      </c>
      <c r="D70" s="11" t="s">
        <v>16</v>
      </c>
      <c r="E70" s="29" t="s">
        <v>168</v>
      </c>
      <c r="F70" s="29">
        <v>1400</v>
      </c>
      <c r="G70" s="39">
        <v>150</v>
      </c>
      <c r="H70" s="39">
        <f>List_detail[[#This Row],[培训费]]+List_detail[[#This Row],[报考费]]</f>
        <v>1550</v>
      </c>
      <c r="I70" s="11" t="s">
        <v>18</v>
      </c>
      <c r="J70" s="25"/>
    </row>
    <row r="71" spans="1:10" s="23" customFormat="1" ht="72" customHeight="1" x14ac:dyDescent="0.3">
      <c r="A71" s="14" t="s">
        <v>177</v>
      </c>
      <c r="B71" s="15" t="s">
        <v>178</v>
      </c>
      <c r="C71" s="15" t="s">
        <v>15</v>
      </c>
      <c r="D71" s="15" t="s">
        <v>16</v>
      </c>
      <c r="E71" s="28" t="s">
        <v>26</v>
      </c>
      <c r="F71" s="28">
        <v>1400</v>
      </c>
      <c r="G71" s="40">
        <v>420</v>
      </c>
      <c r="H71" s="40">
        <f>List_detail[[#This Row],[培训费]]+List_detail[[#This Row],[报考费]]</f>
        <v>1820</v>
      </c>
      <c r="I71" s="15" t="s">
        <v>18</v>
      </c>
    </row>
    <row r="72" spans="1:10" ht="72" customHeight="1" x14ac:dyDescent="0.3">
      <c r="A72" s="10" t="s">
        <v>179</v>
      </c>
      <c r="B72" s="11" t="s">
        <v>180</v>
      </c>
      <c r="C72" s="11" t="s">
        <v>15</v>
      </c>
      <c r="D72" s="11" t="s">
        <v>16</v>
      </c>
      <c r="E72" s="27" t="s">
        <v>21</v>
      </c>
      <c r="F72" s="27">
        <v>0</v>
      </c>
      <c r="G72" s="39">
        <v>150</v>
      </c>
      <c r="H72" s="39">
        <f>List_detail[[#This Row],[培训费]]+List_detail[[#This Row],[报考费]]</f>
        <v>150</v>
      </c>
      <c r="I72" s="11" t="s">
        <v>18</v>
      </c>
      <c r="J72" s="25"/>
    </row>
    <row r="73" spans="1:10" ht="72" customHeight="1" x14ac:dyDescent="0.3">
      <c r="A73" s="10" t="s">
        <v>181</v>
      </c>
      <c r="B73" s="11" t="s">
        <v>182</v>
      </c>
      <c r="C73" s="11" t="s">
        <v>15</v>
      </c>
      <c r="D73" s="11" t="s">
        <v>16</v>
      </c>
      <c r="E73" s="27" t="s">
        <v>61</v>
      </c>
      <c r="F73" s="27">
        <v>0</v>
      </c>
      <c r="G73" s="39">
        <v>150</v>
      </c>
      <c r="H73" s="39">
        <f>List_detail[[#This Row],[培训费]]+List_detail[[#This Row],[报考费]]</f>
        <v>150</v>
      </c>
      <c r="I73" s="11" t="s">
        <v>18</v>
      </c>
      <c r="J73" s="25"/>
    </row>
    <row r="74" spans="1:10" ht="72" customHeight="1" x14ac:dyDescent="0.3">
      <c r="A74" s="10" t="s">
        <v>183</v>
      </c>
      <c r="B74" s="11" t="s">
        <v>184</v>
      </c>
      <c r="C74" s="11" t="s">
        <v>15</v>
      </c>
      <c r="D74" s="11" t="s">
        <v>16</v>
      </c>
      <c r="E74" s="29" t="s">
        <v>185</v>
      </c>
      <c r="F74" s="29">
        <v>300</v>
      </c>
      <c r="G74" s="39">
        <v>150</v>
      </c>
      <c r="H74" s="39">
        <f>List_detail[[#This Row],[培训费]]+List_detail[[#This Row],[报考费]]</f>
        <v>450</v>
      </c>
      <c r="I74" s="11" t="s">
        <v>18</v>
      </c>
      <c r="J74" s="25"/>
    </row>
    <row r="75" spans="1:10" ht="72" customHeight="1" x14ac:dyDescent="0.3">
      <c r="A75" s="10" t="s">
        <v>186</v>
      </c>
      <c r="B75" s="11" t="s">
        <v>187</v>
      </c>
      <c r="C75" s="11" t="s">
        <v>15</v>
      </c>
      <c r="D75" s="11" t="s">
        <v>16</v>
      </c>
      <c r="E75" s="29" t="s">
        <v>42</v>
      </c>
      <c r="F75" s="29">
        <v>900</v>
      </c>
      <c r="G75" s="39">
        <v>270</v>
      </c>
      <c r="H75" s="39">
        <f>List_detail[[#This Row],[培训费]]+List_detail[[#This Row],[报考费]]</f>
        <v>1170</v>
      </c>
      <c r="I75" s="11" t="s">
        <v>18</v>
      </c>
      <c r="J75" s="25"/>
    </row>
    <row r="76" spans="1:10" ht="72" customHeight="1" x14ac:dyDescent="0.3">
      <c r="A76" s="10" t="s">
        <v>188</v>
      </c>
      <c r="B76" s="11" t="s">
        <v>189</v>
      </c>
      <c r="C76" s="11" t="s">
        <v>15</v>
      </c>
      <c r="D76" s="11" t="s">
        <v>16</v>
      </c>
      <c r="E76" s="29" t="s">
        <v>137</v>
      </c>
      <c r="F76" s="29">
        <v>900</v>
      </c>
      <c r="G76" s="39">
        <v>570</v>
      </c>
      <c r="H76" s="39">
        <f>List_detail[[#This Row],[培训费]]+List_detail[[#This Row],[报考费]]</f>
        <v>1470</v>
      </c>
      <c r="I76" s="11" t="s">
        <v>18</v>
      </c>
      <c r="J76" s="25"/>
    </row>
    <row r="77" spans="1:10" ht="72" customHeight="1" x14ac:dyDescent="0.3">
      <c r="A77" s="10" t="s">
        <v>190</v>
      </c>
      <c r="B77" s="11" t="s">
        <v>191</v>
      </c>
      <c r="C77" s="11" t="s">
        <v>15</v>
      </c>
      <c r="D77" s="11" t="s">
        <v>16</v>
      </c>
      <c r="E77" s="29" t="s">
        <v>42</v>
      </c>
      <c r="F77" s="29">
        <v>900</v>
      </c>
      <c r="G77" s="39">
        <v>270</v>
      </c>
      <c r="H77" s="39">
        <f>List_detail[[#This Row],[培训费]]+List_detail[[#This Row],[报考费]]</f>
        <v>1170</v>
      </c>
      <c r="I77" s="11" t="s">
        <v>18</v>
      </c>
      <c r="J77" s="25"/>
    </row>
    <row r="78" spans="1:10" ht="72" customHeight="1" x14ac:dyDescent="0.3">
      <c r="A78" s="10" t="s">
        <v>192</v>
      </c>
      <c r="B78" s="11" t="s">
        <v>193</v>
      </c>
      <c r="C78" s="11" t="s">
        <v>15</v>
      </c>
      <c r="D78" s="11" t="s">
        <v>16</v>
      </c>
      <c r="E78" s="29" t="s">
        <v>42</v>
      </c>
      <c r="F78" s="29">
        <v>900</v>
      </c>
      <c r="G78" s="39">
        <v>270</v>
      </c>
      <c r="H78" s="39">
        <f>List_detail[[#This Row],[培训费]]+List_detail[[#This Row],[报考费]]</f>
        <v>1170</v>
      </c>
      <c r="I78" s="11" t="s">
        <v>18</v>
      </c>
      <c r="J78" s="25"/>
    </row>
    <row r="79" spans="1:10" ht="66" customHeight="1" x14ac:dyDescent="0.3">
      <c r="A79" s="10" t="s">
        <v>194</v>
      </c>
      <c r="B79" s="11" t="s">
        <v>195</v>
      </c>
      <c r="C79" s="11" t="s">
        <v>15</v>
      </c>
      <c r="D79" s="11" t="s">
        <v>16</v>
      </c>
      <c r="E79" s="29" t="s">
        <v>137</v>
      </c>
      <c r="F79" s="29">
        <v>900</v>
      </c>
      <c r="G79" s="39">
        <v>570</v>
      </c>
      <c r="H79" s="39">
        <f>List_detail[[#This Row],[培训费]]+List_detail[[#This Row],[报考费]]</f>
        <v>1470</v>
      </c>
      <c r="I79" s="11" t="s">
        <v>18</v>
      </c>
      <c r="J79" s="25"/>
    </row>
    <row r="80" spans="1:10" ht="66" customHeight="1" x14ac:dyDescent="0.3">
      <c r="A80" s="10" t="s">
        <v>196</v>
      </c>
      <c r="B80" s="11" t="s">
        <v>197</v>
      </c>
      <c r="C80" s="11" t="s">
        <v>15</v>
      </c>
      <c r="D80" s="11" t="s">
        <v>16</v>
      </c>
      <c r="E80" s="27" t="s">
        <v>61</v>
      </c>
      <c r="F80" s="27">
        <v>0</v>
      </c>
      <c r="G80" s="39">
        <v>150</v>
      </c>
      <c r="H80" s="39">
        <f>List_detail[[#This Row],[培训费]]+List_detail[[#This Row],[报考费]]</f>
        <v>150</v>
      </c>
      <c r="I80" s="11" t="s">
        <v>18</v>
      </c>
      <c r="J80" s="25"/>
    </row>
    <row r="81" spans="1:10" ht="66" customHeight="1" x14ac:dyDescent="0.3">
      <c r="A81" s="10" t="s">
        <v>198</v>
      </c>
      <c r="B81" s="11" t="s">
        <v>199</v>
      </c>
      <c r="C81" s="11" t="s">
        <v>15</v>
      </c>
      <c r="D81" s="11" t="s">
        <v>16</v>
      </c>
      <c r="E81" s="29" t="s">
        <v>168</v>
      </c>
      <c r="F81" s="29">
        <v>1400</v>
      </c>
      <c r="G81" s="39">
        <v>150</v>
      </c>
      <c r="H81" s="39">
        <f>List_detail[[#This Row],[培训费]]+List_detail[[#This Row],[报考费]]</f>
        <v>1550</v>
      </c>
      <c r="I81" s="11" t="s">
        <v>18</v>
      </c>
      <c r="J81" s="25"/>
    </row>
    <row r="82" spans="1:10" s="23" customFormat="1" ht="66" customHeight="1" x14ac:dyDescent="0.3">
      <c r="A82" s="14" t="s">
        <v>200</v>
      </c>
      <c r="B82" s="15" t="s">
        <v>201</v>
      </c>
      <c r="C82" s="15" t="s">
        <v>15</v>
      </c>
      <c r="D82" s="15" t="s">
        <v>16</v>
      </c>
      <c r="E82" s="28" t="s">
        <v>61</v>
      </c>
      <c r="F82" s="28">
        <v>0</v>
      </c>
      <c r="G82" s="40">
        <v>150</v>
      </c>
      <c r="H82" s="40">
        <f>List_detail[[#This Row],[培训费]]+List_detail[[#This Row],[报考费]]</f>
        <v>150</v>
      </c>
      <c r="I82" s="15" t="s">
        <v>18</v>
      </c>
    </row>
    <row r="83" spans="1:10" ht="66" customHeight="1" x14ac:dyDescent="0.3">
      <c r="A83" s="10" t="s">
        <v>202</v>
      </c>
      <c r="B83" s="11" t="s">
        <v>203</v>
      </c>
      <c r="C83" s="11" t="s">
        <v>15</v>
      </c>
      <c r="D83" s="11" t="s">
        <v>16</v>
      </c>
      <c r="E83" s="29" t="s">
        <v>204</v>
      </c>
      <c r="F83" s="29">
        <v>1200</v>
      </c>
      <c r="G83" s="39">
        <v>420</v>
      </c>
      <c r="H83" s="39">
        <f>List_detail[[#This Row],[培训费]]+List_detail[[#This Row],[报考费]]</f>
        <v>1620</v>
      </c>
      <c r="I83" s="11" t="s">
        <v>18</v>
      </c>
      <c r="J83" s="25"/>
    </row>
    <row r="84" spans="1:10" ht="66" customHeight="1" x14ac:dyDescent="0.3">
      <c r="A84" s="10" t="s">
        <v>205</v>
      </c>
      <c r="B84" s="11" t="s">
        <v>206</v>
      </c>
      <c r="C84" s="11" t="s">
        <v>15</v>
      </c>
      <c r="D84" s="11" t="s">
        <v>16</v>
      </c>
      <c r="E84" s="29" t="s">
        <v>42</v>
      </c>
      <c r="F84" s="29">
        <v>900</v>
      </c>
      <c r="G84" s="39">
        <v>270</v>
      </c>
      <c r="H84" s="39">
        <f>List_detail[[#This Row],[培训费]]+List_detail[[#This Row],[报考费]]</f>
        <v>1170</v>
      </c>
      <c r="I84" s="11" t="s">
        <v>18</v>
      </c>
      <c r="J84" s="25"/>
    </row>
    <row r="85" spans="1:10" ht="66" customHeight="1" x14ac:dyDescent="0.3">
      <c r="A85" s="10" t="s">
        <v>207</v>
      </c>
      <c r="B85" s="11" t="s">
        <v>208</v>
      </c>
      <c r="C85" s="11" t="s">
        <v>15</v>
      </c>
      <c r="D85" s="11" t="s">
        <v>16</v>
      </c>
      <c r="E85" s="27" t="s">
        <v>21</v>
      </c>
      <c r="F85" s="27">
        <v>0</v>
      </c>
      <c r="G85" s="39">
        <v>150</v>
      </c>
      <c r="H85" s="39">
        <f>List_detail[[#This Row],[培训费]]+List_detail[[#This Row],[报考费]]</f>
        <v>150</v>
      </c>
      <c r="I85" s="11" t="s">
        <v>18</v>
      </c>
      <c r="J85" s="25"/>
    </row>
    <row r="86" spans="1:10" ht="66" customHeight="1" x14ac:dyDescent="0.3">
      <c r="A86" s="10" t="s">
        <v>209</v>
      </c>
      <c r="B86" s="11" t="s">
        <v>210</v>
      </c>
      <c r="C86" s="11" t="s">
        <v>15</v>
      </c>
      <c r="D86" s="11" t="s">
        <v>16</v>
      </c>
      <c r="E86" s="29" t="s">
        <v>47</v>
      </c>
      <c r="F86" s="29">
        <v>500</v>
      </c>
      <c r="G86" s="39">
        <v>150</v>
      </c>
      <c r="H86" s="39">
        <f>List_detail[[#This Row],[培训费]]+List_detail[[#This Row],[报考费]]</f>
        <v>650</v>
      </c>
      <c r="I86" s="11" t="s">
        <v>18</v>
      </c>
      <c r="J86" s="25"/>
    </row>
    <row r="87" spans="1:10" ht="66" customHeight="1" x14ac:dyDescent="0.3">
      <c r="A87" s="10" t="s">
        <v>211</v>
      </c>
      <c r="B87" s="11" t="s">
        <v>212</v>
      </c>
      <c r="C87" s="11" t="s">
        <v>15</v>
      </c>
      <c r="D87" s="11" t="s">
        <v>16</v>
      </c>
      <c r="E87" s="29" t="s">
        <v>50</v>
      </c>
      <c r="F87" s="29">
        <v>0</v>
      </c>
      <c r="G87" s="39">
        <v>300</v>
      </c>
      <c r="H87" s="39">
        <f>List_detail[[#This Row],[培训费]]+List_detail[[#This Row],[报考费]]</f>
        <v>300</v>
      </c>
      <c r="I87" s="11" t="s">
        <v>18</v>
      </c>
      <c r="J87" s="25"/>
    </row>
    <row r="88" spans="1:10" ht="66" customHeight="1" x14ac:dyDescent="0.3">
      <c r="A88" s="10" t="s">
        <v>213</v>
      </c>
      <c r="B88" s="11" t="s">
        <v>214</v>
      </c>
      <c r="C88" s="11" t="s">
        <v>15</v>
      </c>
      <c r="D88" s="11" t="s">
        <v>16</v>
      </c>
      <c r="E88" s="29" t="s">
        <v>47</v>
      </c>
      <c r="F88" s="29">
        <v>500</v>
      </c>
      <c r="G88" s="39">
        <v>150</v>
      </c>
      <c r="H88" s="39">
        <f>List_detail[[#This Row],[培训费]]+List_detail[[#This Row],[报考费]]</f>
        <v>650</v>
      </c>
      <c r="I88" s="11" t="s">
        <v>18</v>
      </c>
      <c r="J88" s="25"/>
    </row>
    <row r="89" spans="1:10" ht="78" customHeight="1" x14ac:dyDescent="0.3">
      <c r="A89" s="10" t="s">
        <v>215</v>
      </c>
      <c r="B89" s="11" t="s">
        <v>216</v>
      </c>
      <c r="C89" s="11" t="s">
        <v>15</v>
      </c>
      <c r="D89" s="11" t="s">
        <v>16</v>
      </c>
      <c r="E89" s="29" t="s">
        <v>37</v>
      </c>
      <c r="F89" s="29">
        <v>1700</v>
      </c>
      <c r="G89" s="39">
        <v>570</v>
      </c>
      <c r="H89" s="39">
        <f>List_detail[[#This Row],[培训费]]+List_detail[[#This Row],[报考费]]</f>
        <v>2270</v>
      </c>
      <c r="I89" s="11" t="s">
        <v>18</v>
      </c>
      <c r="J89" s="25"/>
    </row>
    <row r="90" spans="1:10" ht="66" customHeight="1" x14ac:dyDescent="0.3">
      <c r="A90" s="10" t="s">
        <v>217</v>
      </c>
      <c r="B90" s="11" t="s">
        <v>218</v>
      </c>
      <c r="C90" s="11" t="s">
        <v>15</v>
      </c>
      <c r="D90" s="11" t="s">
        <v>16</v>
      </c>
      <c r="E90" s="29" t="s">
        <v>118</v>
      </c>
      <c r="F90" s="29">
        <v>500</v>
      </c>
      <c r="G90" s="39">
        <v>420</v>
      </c>
      <c r="H90" s="39">
        <f>List_detail[[#This Row],[培训费]]+List_detail[[#This Row],[报考费]]</f>
        <v>920</v>
      </c>
      <c r="I90" s="11" t="s">
        <v>18</v>
      </c>
      <c r="J90" s="25"/>
    </row>
    <row r="91" spans="1:10" ht="66" customHeight="1" x14ac:dyDescent="0.3">
      <c r="A91" s="10" t="s">
        <v>219</v>
      </c>
      <c r="B91" s="11" t="s">
        <v>220</v>
      </c>
      <c r="C91" s="11" t="s">
        <v>15</v>
      </c>
      <c r="D91" s="11" t="s">
        <v>16</v>
      </c>
      <c r="E91" s="29" t="s">
        <v>42</v>
      </c>
      <c r="F91" s="29">
        <v>900</v>
      </c>
      <c r="G91" s="39">
        <v>270</v>
      </c>
      <c r="H91" s="39">
        <f>List_detail[[#This Row],[培训费]]+List_detail[[#This Row],[报考费]]</f>
        <v>1170</v>
      </c>
      <c r="I91" s="11" t="s">
        <v>18</v>
      </c>
      <c r="J91" s="25"/>
    </row>
    <row r="92" spans="1:10" ht="66" customHeight="1" x14ac:dyDescent="0.3">
      <c r="A92" s="10" t="s">
        <v>221</v>
      </c>
      <c r="B92" s="11" t="s">
        <v>222</v>
      </c>
      <c r="C92" s="11" t="s">
        <v>15</v>
      </c>
      <c r="D92" s="11" t="s">
        <v>16</v>
      </c>
      <c r="E92" s="29" t="s">
        <v>42</v>
      </c>
      <c r="F92" s="29">
        <v>900</v>
      </c>
      <c r="G92" s="39">
        <v>270</v>
      </c>
      <c r="H92" s="39">
        <f>List_detail[[#This Row],[培训费]]+List_detail[[#This Row],[报考费]]</f>
        <v>1170</v>
      </c>
      <c r="I92" s="11" t="s">
        <v>18</v>
      </c>
      <c r="J92" s="25"/>
    </row>
    <row r="93" spans="1:10" ht="66" customHeight="1" x14ac:dyDescent="0.3">
      <c r="A93" s="10" t="s">
        <v>223</v>
      </c>
      <c r="B93" s="11" t="s">
        <v>224</v>
      </c>
      <c r="C93" s="11" t="s">
        <v>15</v>
      </c>
      <c r="D93" s="11" t="s">
        <v>16</v>
      </c>
      <c r="E93" s="27" t="s">
        <v>61</v>
      </c>
      <c r="F93" s="27">
        <v>0</v>
      </c>
      <c r="G93" s="39">
        <v>150</v>
      </c>
      <c r="H93" s="39">
        <f>List_detail[[#This Row],[培训费]]+List_detail[[#This Row],[报考费]]</f>
        <v>150</v>
      </c>
      <c r="I93" s="11" t="s">
        <v>18</v>
      </c>
      <c r="J93" s="25"/>
    </row>
    <row r="94" spans="1:10" ht="66" customHeight="1" x14ac:dyDescent="0.3">
      <c r="A94" s="10" t="s">
        <v>225</v>
      </c>
      <c r="B94" s="11" t="s">
        <v>226</v>
      </c>
      <c r="C94" s="11" t="s">
        <v>15</v>
      </c>
      <c r="D94" s="11" t="s">
        <v>16</v>
      </c>
      <c r="E94" s="29" t="s">
        <v>185</v>
      </c>
      <c r="F94" s="29">
        <v>300</v>
      </c>
      <c r="G94" s="39">
        <v>150</v>
      </c>
      <c r="H94" s="39">
        <f>List_detail[[#This Row],[培训费]]+List_detail[[#This Row],[报考费]]</f>
        <v>450</v>
      </c>
      <c r="I94" s="11" t="s">
        <v>18</v>
      </c>
      <c r="J94" s="25"/>
    </row>
    <row r="95" spans="1:10" ht="66" customHeight="1" x14ac:dyDescent="0.3">
      <c r="A95" s="10" t="s">
        <v>227</v>
      </c>
      <c r="B95" s="11" t="s">
        <v>228</v>
      </c>
      <c r="C95" s="11" t="s">
        <v>15</v>
      </c>
      <c r="D95" s="11" t="s">
        <v>16</v>
      </c>
      <c r="E95" s="29" t="s">
        <v>204</v>
      </c>
      <c r="F95" s="29">
        <v>1200</v>
      </c>
      <c r="G95" s="39">
        <v>420</v>
      </c>
      <c r="H95" s="39">
        <f>List_detail[[#This Row],[培训费]]+List_detail[[#This Row],[报考费]]</f>
        <v>1620</v>
      </c>
      <c r="I95" s="11" t="s">
        <v>18</v>
      </c>
      <c r="J95" s="25"/>
    </row>
    <row r="96" spans="1:10" ht="66" customHeight="1" x14ac:dyDescent="0.3">
      <c r="A96" s="10" t="s">
        <v>229</v>
      </c>
      <c r="B96" s="11" t="s">
        <v>230</v>
      </c>
      <c r="C96" s="11" t="s">
        <v>15</v>
      </c>
      <c r="D96" s="11" t="s">
        <v>16</v>
      </c>
      <c r="E96" s="29" t="s">
        <v>168</v>
      </c>
      <c r="F96" s="29">
        <v>1400</v>
      </c>
      <c r="G96" s="39">
        <v>150</v>
      </c>
      <c r="H96" s="39">
        <f>List_detail[[#This Row],[培训费]]+List_detail[[#This Row],[报考费]]</f>
        <v>1550</v>
      </c>
      <c r="I96" s="11" t="s">
        <v>18</v>
      </c>
      <c r="J96" s="25"/>
    </row>
    <row r="97" spans="1:10" ht="66" customHeight="1" x14ac:dyDescent="0.3">
      <c r="A97" s="10" t="s">
        <v>231</v>
      </c>
      <c r="B97" s="11" t="s">
        <v>232</v>
      </c>
      <c r="C97" s="11" t="s">
        <v>15</v>
      </c>
      <c r="D97" s="11" t="s">
        <v>16</v>
      </c>
      <c r="E97" s="29" t="s">
        <v>47</v>
      </c>
      <c r="F97" s="29">
        <v>500</v>
      </c>
      <c r="G97" s="39">
        <v>150</v>
      </c>
      <c r="H97" s="39">
        <f>List_detail[[#This Row],[培训费]]+List_detail[[#This Row],[报考费]]</f>
        <v>650</v>
      </c>
      <c r="I97" s="11" t="s">
        <v>18</v>
      </c>
      <c r="J97" s="25"/>
    </row>
    <row r="98" spans="1:10" ht="79.05" customHeight="1" x14ac:dyDescent="0.3">
      <c r="A98" s="10" t="s">
        <v>233</v>
      </c>
      <c r="B98" s="11" t="s">
        <v>234</v>
      </c>
      <c r="C98" s="11" t="s">
        <v>15</v>
      </c>
      <c r="D98" s="11" t="s">
        <v>16</v>
      </c>
      <c r="E98" s="29" t="s">
        <v>37</v>
      </c>
      <c r="F98" s="29">
        <v>1700</v>
      </c>
      <c r="G98" s="39">
        <v>570</v>
      </c>
      <c r="H98" s="39">
        <f>List_detail[[#This Row],[培训费]]+List_detail[[#This Row],[报考费]]</f>
        <v>2270</v>
      </c>
      <c r="I98" s="11" t="s">
        <v>18</v>
      </c>
      <c r="J98" s="25"/>
    </row>
    <row r="99" spans="1:10" ht="66" customHeight="1" x14ac:dyDescent="0.3">
      <c r="A99" s="10" t="s">
        <v>235</v>
      </c>
      <c r="B99" s="11" t="s">
        <v>236</v>
      </c>
      <c r="C99" s="11" t="s">
        <v>15</v>
      </c>
      <c r="D99" s="11" t="s">
        <v>16</v>
      </c>
      <c r="E99" s="29" t="s">
        <v>29</v>
      </c>
      <c r="F99" s="29">
        <v>0</v>
      </c>
      <c r="G99" s="39">
        <v>570</v>
      </c>
      <c r="H99" s="39">
        <f>List_detail[[#This Row],[培训费]]+List_detail[[#This Row],[报考费]]</f>
        <v>570</v>
      </c>
      <c r="I99" s="11" t="s">
        <v>18</v>
      </c>
      <c r="J99" s="25"/>
    </row>
    <row r="100" spans="1:10" ht="66" customHeight="1" x14ac:dyDescent="0.3">
      <c r="A100" s="10" t="s">
        <v>237</v>
      </c>
      <c r="B100" s="11" t="s">
        <v>238</v>
      </c>
      <c r="C100" s="11" t="s">
        <v>15</v>
      </c>
      <c r="D100" s="11" t="s">
        <v>16</v>
      </c>
      <c r="E100" s="29" t="s">
        <v>42</v>
      </c>
      <c r="F100" s="29">
        <v>900</v>
      </c>
      <c r="G100" s="39">
        <v>270</v>
      </c>
      <c r="H100" s="39">
        <f>List_detail[[#This Row],[培训费]]+List_detail[[#This Row],[报考费]]</f>
        <v>1170</v>
      </c>
      <c r="I100" s="11" t="s">
        <v>18</v>
      </c>
      <c r="J100" s="25"/>
    </row>
    <row r="101" spans="1:10" ht="66" customHeight="1" x14ac:dyDescent="0.3">
      <c r="A101" s="10" t="s">
        <v>239</v>
      </c>
      <c r="B101" s="11" t="s">
        <v>240</v>
      </c>
      <c r="C101" s="11" t="s">
        <v>15</v>
      </c>
      <c r="D101" s="11" t="s">
        <v>16</v>
      </c>
      <c r="E101" s="29" t="s">
        <v>42</v>
      </c>
      <c r="F101" s="29">
        <v>900</v>
      </c>
      <c r="G101" s="39">
        <v>270</v>
      </c>
      <c r="H101" s="39">
        <f>List_detail[[#This Row],[培训费]]+List_detail[[#This Row],[报考费]]</f>
        <v>1170</v>
      </c>
      <c r="I101" s="11" t="s">
        <v>18</v>
      </c>
      <c r="J101" s="25"/>
    </row>
    <row r="102" spans="1:10" ht="66" customHeight="1" x14ac:dyDescent="0.3">
      <c r="A102" s="10" t="s">
        <v>241</v>
      </c>
      <c r="B102" s="11" t="s">
        <v>242</v>
      </c>
      <c r="C102" s="11" t="s">
        <v>15</v>
      </c>
      <c r="D102" s="11" t="s">
        <v>16</v>
      </c>
      <c r="E102" s="27" t="s">
        <v>17</v>
      </c>
      <c r="F102" s="27">
        <v>0</v>
      </c>
      <c r="G102" s="39">
        <v>270</v>
      </c>
      <c r="H102" s="39">
        <f>List_detail[[#This Row],[培训费]]+List_detail[[#This Row],[报考费]]</f>
        <v>270</v>
      </c>
      <c r="I102" s="11" t="s">
        <v>18</v>
      </c>
      <c r="J102" s="25"/>
    </row>
    <row r="103" spans="1:10" ht="66" customHeight="1" x14ac:dyDescent="0.3">
      <c r="A103" s="10" t="s">
        <v>243</v>
      </c>
      <c r="B103" s="11" t="s">
        <v>244</v>
      </c>
      <c r="C103" s="11" t="s">
        <v>15</v>
      </c>
      <c r="D103" s="11" t="s">
        <v>16</v>
      </c>
      <c r="E103" s="29" t="s">
        <v>29</v>
      </c>
      <c r="F103" s="29">
        <v>0</v>
      </c>
      <c r="G103" s="39">
        <v>570</v>
      </c>
      <c r="H103" s="39">
        <f>List_detail[[#This Row],[培训费]]+List_detail[[#This Row],[报考费]]</f>
        <v>570</v>
      </c>
      <c r="I103" s="11" t="s">
        <v>18</v>
      </c>
      <c r="J103" s="25"/>
    </row>
    <row r="104" spans="1:10" ht="66" customHeight="1" x14ac:dyDescent="0.3">
      <c r="A104" s="10" t="s">
        <v>245</v>
      </c>
      <c r="B104" s="11" t="s">
        <v>246</v>
      </c>
      <c r="C104" s="11" t="s">
        <v>15</v>
      </c>
      <c r="D104" s="11" t="s">
        <v>16</v>
      </c>
      <c r="E104" s="27" t="s">
        <v>21</v>
      </c>
      <c r="F104" s="27">
        <v>0</v>
      </c>
      <c r="G104" s="39">
        <v>150</v>
      </c>
      <c r="H104" s="39">
        <f>List_detail[[#This Row],[培训费]]+List_detail[[#This Row],[报考费]]</f>
        <v>150</v>
      </c>
      <c r="I104" s="11" t="s">
        <v>18</v>
      </c>
      <c r="J104" s="25"/>
    </row>
    <row r="105" spans="1:10" ht="66" customHeight="1" x14ac:dyDescent="0.3">
      <c r="A105" s="10" t="s">
        <v>247</v>
      </c>
      <c r="B105" s="11" t="s">
        <v>248</v>
      </c>
      <c r="C105" s="11" t="s">
        <v>15</v>
      </c>
      <c r="D105" s="11" t="s">
        <v>16</v>
      </c>
      <c r="E105" s="29" t="s">
        <v>26</v>
      </c>
      <c r="F105" s="29">
        <v>1400</v>
      </c>
      <c r="G105" s="39">
        <v>420</v>
      </c>
      <c r="H105" s="39">
        <f>List_detail[[#This Row],[培训费]]+List_detail[[#This Row],[报考费]]</f>
        <v>1820</v>
      </c>
      <c r="I105" s="11" t="s">
        <v>18</v>
      </c>
      <c r="J105" s="25"/>
    </row>
    <row r="106" spans="1:10" ht="66" customHeight="1" x14ac:dyDescent="0.3">
      <c r="A106" s="10" t="s">
        <v>249</v>
      </c>
      <c r="B106" s="11" t="s">
        <v>250</v>
      </c>
      <c r="C106" s="11" t="s">
        <v>251</v>
      </c>
      <c r="D106" s="11" t="s">
        <v>16</v>
      </c>
      <c r="E106" s="29" t="s">
        <v>47</v>
      </c>
      <c r="F106" s="29">
        <v>500</v>
      </c>
      <c r="G106" s="39">
        <v>150</v>
      </c>
      <c r="H106" s="39">
        <f>List_detail[[#This Row],[培训费]]+List_detail[[#This Row],[报考费]]</f>
        <v>650</v>
      </c>
      <c r="I106" s="11" t="s">
        <v>18</v>
      </c>
      <c r="J106" s="25"/>
    </row>
    <row r="107" spans="1:10" ht="66" customHeight="1" x14ac:dyDescent="0.3">
      <c r="A107" s="10" t="s">
        <v>252</v>
      </c>
      <c r="B107" s="11" t="s">
        <v>253</v>
      </c>
      <c r="C107" s="11" t="s">
        <v>15</v>
      </c>
      <c r="D107" s="11" t="s">
        <v>16</v>
      </c>
      <c r="E107" s="29" t="s">
        <v>137</v>
      </c>
      <c r="F107" s="29">
        <v>900</v>
      </c>
      <c r="G107" s="39">
        <v>570</v>
      </c>
      <c r="H107" s="39">
        <f>List_detail[[#This Row],[培训费]]+List_detail[[#This Row],[报考费]]</f>
        <v>1470</v>
      </c>
      <c r="I107" s="11" t="s">
        <v>18</v>
      </c>
      <c r="J107" s="25"/>
    </row>
    <row r="108" spans="1:10" ht="79.05" customHeight="1" x14ac:dyDescent="0.3">
      <c r="A108" s="10" t="s">
        <v>254</v>
      </c>
      <c r="B108" s="11" t="s">
        <v>255</v>
      </c>
      <c r="C108" s="11" t="s">
        <v>15</v>
      </c>
      <c r="D108" s="11" t="s">
        <v>16</v>
      </c>
      <c r="E108" s="29" t="s">
        <v>26</v>
      </c>
      <c r="F108" s="29">
        <v>1400</v>
      </c>
      <c r="G108" s="39">
        <v>420</v>
      </c>
      <c r="H108" s="39">
        <f>List_detail[[#This Row],[培训费]]+List_detail[[#This Row],[报考费]]</f>
        <v>1820</v>
      </c>
      <c r="I108" s="11" t="s">
        <v>18</v>
      </c>
      <c r="J108" s="25"/>
    </row>
    <row r="109" spans="1:10" ht="66" customHeight="1" x14ac:dyDescent="0.3">
      <c r="A109" s="10" t="s">
        <v>256</v>
      </c>
      <c r="B109" s="11" t="s">
        <v>257</v>
      </c>
      <c r="C109" s="11" t="s">
        <v>15</v>
      </c>
      <c r="D109" s="11" t="s">
        <v>16</v>
      </c>
      <c r="E109" s="29" t="s">
        <v>185</v>
      </c>
      <c r="F109" s="29">
        <v>300</v>
      </c>
      <c r="G109" s="39">
        <v>150</v>
      </c>
      <c r="H109" s="39">
        <f>List_detail[[#This Row],[培训费]]+List_detail[[#This Row],[报考费]]</f>
        <v>450</v>
      </c>
      <c r="I109" s="11" t="s">
        <v>18</v>
      </c>
      <c r="J109" s="25"/>
    </row>
    <row r="110" spans="1:10" ht="66" customHeight="1" x14ac:dyDescent="0.3">
      <c r="A110" s="10" t="s">
        <v>258</v>
      </c>
      <c r="B110" s="11" t="s">
        <v>259</v>
      </c>
      <c r="C110" s="11" t="s">
        <v>15</v>
      </c>
      <c r="D110" s="11" t="s">
        <v>16</v>
      </c>
      <c r="E110" s="29" t="s">
        <v>137</v>
      </c>
      <c r="F110" s="29">
        <v>900</v>
      </c>
      <c r="G110" s="39">
        <v>570</v>
      </c>
      <c r="H110" s="39">
        <f>List_detail[[#This Row],[培训费]]+List_detail[[#This Row],[报考费]]</f>
        <v>1470</v>
      </c>
      <c r="I110" s="11" t="s">
        <v>18</v>
      </c>
      <c r="J110" s="25"/>
    </row>
    <row r="111" spans="1:10" ht="66" customHeight="1" x14ac:dyDescent="0.3">
      <c r="A111" s="10" t="s">
        <v>260</v>
      </c>
      <c r="B111" s="11" t="s">
        <v>261</v>
      </c>
      <c r="C111" s="11" t="s">
        <v>15</v>
      </c>
      <c r="D111" s="11" t="s">
        <v>16</v>
      </c>
      <c r="E111" s="29" t="s">
        <v>185</v>
      </c>
      <c r="F111" s="29">
        <v>300</v>
      </c>
      <c r="G111" s="39">
        <v>150</v>
      </c>
      <c r="H111" s="39">
        <f>List_detail[[#This Row],[培训费]]+List_detail[[#This Row],[报考费]]</f>
        <v>450</v>
      </c>
      <c r="I111" s="11" t="s">
        <v>18</v>
      </c>
      <c r="J111" s="25"/>
    </row>
    <row r="112" spans="1:10" ht="66" customHeight="1" x14ac:dyDescent="0.3">
      <c r="A112" s="10" t="s">
        <v>262</v>
      </c>
      <c r="B112" s="11" t="s">
        <v>263</v>
      </c>
      <c r="C112" s="11" t="s">
        <v>15</v>
      </c>
      <c r="D112" s="11" t="s">
        <v>16</v>
      </c>
      <c r="E112" s="29" t="s">
        <v>47</v>
      </c>
      <c r="F112" s="29">
        <v>500</v>
      </c>
      <c r="G112" s="39">
        <v>150</v>
      </c>
      <c r="H112" s="39">
        <f>List_detail[[#This Row],[培训费]]+List_detail[[#This Row],[报考费]]</f>
        <v>650</v>
      </c>
      <c r="I112" s="11" t="s">
        <v>18</v>
      </c>
      <c r="J112" s="25"/>
    </row>
    <row r="113" spans="1:10" ht="66" customHeight="1" x14ac:dyDescent="0.3">
      <c r="A113" s="10" t="s">
        <v>264</v>
      </c>
      <c r="B113" s="11" t="s">
        <v>265</v>
      </c>
      <c r="C113" s="11" t="s">
        <v>15</v>
      </c>
      <c r="D113" s="11" t="s">
        <v>16</v>
      </c>
      <c r="E113" s="29" t="s">
        <v>137</v>
      </c>
      <c r="F113" s="29">
        <v>900</v>
      </c>
      <c r="G113" s="39">
        <v>570</v>
      </c>
      <c r="H113" s="39">
        <f>List_detail[[#This Row],[培训费]]+List_detail[[#This Row],[报考费]]</f>
        <v>1470</v>
      </c>
      <c r="I113" s="11" t="s">
        <v>18</v>
      </c>
      <c r="J113" s="25"/>
    </row>
    <row r="114" spans="1:10" ht="66" customHeight="1" x14ac:dyDescent="0.3">
      <c r="A114" s="10" t="s">
        <v>266</v>
      </c>
      <c r="B114" s="11" t="s">
        <v>267</v>
      </c>
      <c r="C114" s="11" t="s">
        <v>15</v>
      </c>
      <c r="D114" s="11" t="s">
        <v>16</v>
      </c>
      <c r="E114" s="29" t="s">
        <v>118</v>
      </c>
      <c r="F114" s="29">
        <v>500</v>
      </c>
      <c r="G114" s="39">
        <v>420</v>
      </c>
      <c r="H114" s="39">
        <f>List_detail[[#This Row],[培训费]]+List_detail[[#This Row],[报考费]]</f>
        <v>920</v>
      </c>
      <c r="I114" s="11" t="s">
        <v>18</v>
      </c>
      <c r="J114" s="25"/>
    </row>
    <row r="115" spans="1:10" ht="66" customHeight="1" x14ac:dyDescent="0.3">
      <c r="A115" s="10" t="s">
        <v>268</v>
      </c>
      <c r="B115" s="11" t="s">
        <v>269</v>
      </c>
      <c r="C115" s="11" t="s">
        <v>15</v>
      </c>
      <c r="D115" s="11" t="s">
        <v>16</v>
      </c>
      <c r="E115" s="29" t="s">
        <v>118</v>
      </c>
      <c r="F115" s="29">
        <v>500</v>
      </c>
      <c r="G115" s="39">
        <v>420</v>
      </c>
      <c r="H115" s="39">
        <f>List_detail[[#This Row],[培训费]]+List_detail[[#This Row],[报考费]]</f>
        <v>920</v>
      </c>
      <c r="I115" s="11" t="s">
        <v>18</v>
      </c>
      <c r="J115" s="25"/>
    </row>
    <row r="116" spans="1:10" ht="66" customHeight="1" x14ac:dyDescent="0.3">
      <c r="A116" s="10" t="s">
        <v>270</v>
      </c>
      <c r="B116" s="11" t="s">
        <v>271</v>
      </c>
      <c r="C116" s="11" t="s">
        <v>15</v>
      </c>
      <c r="D116" s="11" t="s">
        <v>16</v>
      </c>
      <c r="E116" s="29" t="s">
        <v>103</v>
      </c>
      <c r="F116" s="29">
        <v>900</v>
      </c>
      <c r="G116" s="39">
        <v>420</v>
      </c>
      <c r="H116" s="39">
        <f>List_detail[[#This Row],[培训费]]+List_detail[[#This Row],[报考费]]</f>
        <v>1320</v>
      </c>
      <c r="I116" s="11" t="s">
        <v>18</v>
      </c>
      <c r="J116" s="25"/>
    </row>
    <row r="117" spans="1:10" ht="66" customHeight="1" x14ac:dyDescent="0.3">
      <c r="A117" s="10" t="s">
        <v>272</v>
      </c>
      <c r="B117" s="11" t="s">
        <v>273</v>
      </c>
      <c r="C117" s="11" t="s">
        <v>15</v>
      </c>
      <c r="D117" s="11" t="s">
        <v>16</v>
      </c>
      <c r="E117" s="27" t="s">
        <v>21</v>
      </c>
      <c r="F117" s="27">
        <v>0</v>
      </c>
      <c r="G117" s="39">
        <v>150</v>
      </c>
      <c r="H117" s="39">
        <f>List_detail[[#This Row],[培训费]]+List_detail[[#This Row],[报考费]]</f>
        <v>150</v>
      </c>
      <c r="I117" s="11" t="s">
        <v>18</v>
      </c>
      <c r="J117" s="25"/>
    </row>
    <row r="118" spans="1:10" ht="66" customHeight="1" x14ac:dyDescent="0.3">
      <c r="A118" s="10" t="s">
        <v>274</v>
      </c>
      <c r="B118" s="11" t="s">
        <v>275</v>
      </c>
      <c r="C118" s="11" t="s">
        <v>15</v>
      </c>
      <c r="D118" s="11" t="s">
        <v>16</v>
      </c>
      <c r="E118" s="29" t="s">
        <v>137</v>
      </c>
      <c r="F118" s="29">
        <v>900</v>
      </c>
      <c r="G118" s="39">
        <v>570</v>
      </c>
      <c r="H118" s="39">
        <f>List_detail[[#This Row],[培训费]]+List_detail[[#This Row],[报考费]]</f>
        <v>1470</v>
      </c>
      <c r="I118" s="11" t="s">
        <v>18</v>
      </c>
      <c r="J118" s="25"/>
    </row>
    <row r="119" spans="1:10" ht="66" customHeight="1" x14ac:dyDescent="0.3">
      <c r="A119" s="10" t="s">
        <v>276</v>
      </c>
      <c r="B119" s="11" t="s">
        <v>277</v>
      </c>
      <c r="C119" s="11" t="s">
        <v>15</v>
      </c>
      <c r="D119" s="11" t="s">
        <v>16</v>
      </c>
      <c r="E119" s="29" t="s">
        <v>50</v>
      </c>
      <c r="F119" s="29">
        <v>0</v>
      </c>
      <c r="G119" s="39">
        <v>300</v>
      </c>
      <c r="H119" s="39">
        <f>List_detail[[#This Row],[培训费]]+List_detail[[#This Row],[报考费]]</f>
        <v>300</v>
      </c>
      <c r="I119" s="11" t="s">
        <v>18</v>
      </c>
      <c r="J119" s="25"/>
    </row>
    <row r="120" spans="1:10" ht="66" customHeight="1" x14ac:dyDescent="0.3">
      <c r="A120" s="10" t="s">
        <v>278</v>
      </c>
      <c r="B120" s="11" t="s">
        <v>279</v>
      </c>
      <c r="C120" s="11" t="s">
        <v>15</v>
      </c>
      <c r="D120" s="11" t="s">
        <v>16</v>
      </c>
      <c r="E120" s="29" t="s">
        <v>185</v>
      </c>
      <c r="F120" s="29">
        <v>300</v>
      </c>
      <c r="G120" s="39">
        <v>150</v>
      </c>
      <c r="H120" s="39">
        <f>List_detail[[#This Row],[培训费]]+List_detail[[#This Row],[报考费]]</f>
        <v>450</v>
      </c>
      <c r="I120" s="11" t="s">
        <v>18</v>
      </c>
      <c r="J120" s="25"/>
    </row>
    <row r="121" spans="1:10" ht="83" customHeight="1" x14ac:dyDescent="0.3">
      <c r="A121" s="10" t="s">
        <v>280</v>
      </c>
      <c r="B121" s="11" t="s">
        <v>281</v>
      </c>
      <c r="C121" s="11" t="s">
        <v>15</v>
      </c>
      <c r="D121" s="11" t="s">
        <v>16</v>
      </c>
      <c r="E121" s="29" t="s">
        <v>37</v>
      </c>
      <c r="F121" s="29">
        <v>1700</v>
      </c>
      <c r="G121" s="39">
        <v>570</v>
      </c>
      <c r="H121" s="39">
        <f>List_detail[[#This Row],[培训费]]+List_detail[[#This Row],[报考费]]</f>
        <v>2270</v>
      </c>
      <c r="I121" s="11" t="s">
        <v>18</v>
      </c>
      <c r="J121" s="25"/>
    </row>
    <row r="122" spans="1:10" ht="75" customHeight="1" x14ac:dyDescent="0.3">
      <c r="A122" s="10" t="s">
        <v>282</v>
      </c>
      <c r="B122" s="11" t="s">
        <v>283</v>
      </c>
      <c r="C122" s="11" t="s">
        <v>15</v>
      </c>
      <c r="D122" s="11" t="s">
        <v>16</v>
      </c>
      <c r="E122" s="29" t="s">
        <v>37</v>
      </c>
      <c r="F122" s="29">
        <v>1700</v>
      </c>
      <c r="G122" s="39">
        <v>570</v>
      </c>
      <c r="H122" s="39">
        <f>List_detail[[#This Row],[培训费]]+List_detail[[#This Row],[报考费]]</f>
        <v>2270</v>
      </c>
      <c r="I122" s="11" t="s">
        <v>18</v>
      </c>
      <c r="J122" s="25"/>
    </row>
    <row r="123" spans="1:10" ht="66" customHeight="1" x14ac:dyDescent="0.3">
      <c r="A123" s="10" t="s">
        <v>284</v>
      </c>
      <c r="B123" s="11" t="s">
        <v>285</v>
      </c>
      <c r="C123" s="11" t="s">
        <v>15</v>
      </c>
      <c r="D123" s="11" t="s">
        <v>16</v>
      </c>
      <c r="E123" s="29" t="s">
        <v>26</v>
      </c>
      <c r="F123" s="29">
        <v>1400</v>
      </c>
      <c r="G123" s="39">
        <v>420</v>
      </c>
      <c r="H123" s="39">
        <f>List_detail[[#This Row],[培训费]]+List_detail[[#This Row],[报考费]]</f>
        <v>1820</v>
      </c>
      <c r="I123" s="11" t="s">
        <v>18</v>
      </c>
      <c r="J123" s="25"/>
    </row>
    <row r="124" spans="1:10" ht="66" customHeight="1" x14ac:dyDescent="0.3">
      <c r="A124" s="10" t="s">
        <v>286</v>
      </c>
      <c r="B124" s="11" t="s">
        <v>287</v>
      </c>
      <c r="C124" s="11" t="s">
        <v>15</v>
      </c>
      <c r="D124" s="11" t="s">
        <v>16</v>
      </c>
      <c r="E124" s="27" t="s">
        <v>61</v>
      </c>
      <c r="F124" s="27">
        <v>0</v>
      </c>
      <c r="G124" s="39">
        <v>150</v>
      </c>
      <c r="H124" s="39">
        <f>List_detail[[#This Row],[培训费]]+List_detail[[#This Row],[报考费]]</f>
        <v>150</v>
      </c>
      <c r="I124" s="11" t="s">
        <v>18</v>
      </c>
      <c r="J124" s="25"/>
    </row>
    <row r="125" spans="1:10" ht="66" customHeight="1" x14ac:dyDescent="0.3">
      <c r="A125" s="10" t="s">
        <v>288</v>
      </c>
      <c r="B125" s="11" t="s">
        <v>289</v>
      </c>
      <c r="C125" s="11" t="s">
        <v>15</v>
      </c>
      <c r="D125" s="11" t="s">
        <v>16</v>
      </c>
      <c r="E125" s="29" t="s">
        <v>37</v>
      </c>
      <c r="F125" s="29">
        <v>1700</v>
      </c>
      <c r="G125" s="39">
        <v>570</v>
      </c>
      <c r="H125" s="39">
        <f>List_detail[[#This Row],[培训费]]+List_detail[[#This Row],[报考费]]</f>
        <v>2270</v>
      </c>
      <c r="I125" s="11" t="s">
        <v>18</v>
      </c>
      <c r="J125" s="25"/>
    </row>
    <row r="126" spans="1:10" ht="66" customHeight="1" x14ac:dyDescent="0.3">
      <c r="A126" s="10" t="s">
        <v>290</v>
      </c>
      <c r="B126" s="11" t="s">
        <v>291</v>
      </c>
      <c r="C126" s="11" t="s">
        <v>15</v>
      </c>
      <c r="D126" s="11" t="s">
        <v>16</v>
      </c>
      <c r="E126" s="29" t="s">
        <v>26</v>
      </c>
      <c r="F126" s="29">
        <v>1400</v>
      </c>
      <c r="G126" s="39">
        <v>420</v>
      </c>
      <c r="H126" s="39">
        <f>List_detail[[#This Row],[培训费]]+List_detail[[#This Row],[报考费]]</f>
        <v>1820</v>
      </c>
      <c r="I126" s="11" t="s">
        <v>18</v>
      </c>
      <c r="J126" s="25"/>
    </row>
    <row r="127" spans="1:10" ht="66" customHeight="1" x14ac:dyDescent="0.3">
      <c r="A127" s="10" t="s">
        <v>292</v>
      </c>
      <c r="B127" s="11" t="s">
        <v>293</v>
      </c>
      <c r="C127" s="11" t="s">
        <v>15</v>
      </c>
      <c r="D127" s="11" t="s">
        <v>16</v>
      </c>
      <c r="E127" s="29" t="s">
        <v>26</v>
      </c>
      <c r="F127" s="29">
        <v>1400</v>
      </c>
      <c r="G127" s="39">
        <v>420</v>
      </c>
      <c r="H127" s="39">
        <f>List_detail[[#This Row],[培训费]]+List_detail[[#This Row],[报考费]]</f>
        <v>1820</v>
      </c>
      <c r="I127" s="11" t="s">
        <v>18</v>
      </c>
      <c r="J127" s="25"/>
    </row>
    <row r="128" spans="1:10" ht="66" customHeight="1" x14ac:dyDescent="0.3">
      <c r="A128" s="10" t="s">
        <v>294</v>
      </c>
      <c r="B128" s="11" t="s">
        <v>295</v>
      </c>
      <c r="C128" s="11" t="s">
        <v>15</v>
      </c>
      <c r="D128" s="11" t="s">
        <v>16</v>
      </c>
      <c r="E128" s="27" t="s">
        <v>61</v>
      </c>
      <c r="F128" s="27">
        <v>0</v>
      </c>
      <c r="G128" s="39">
        <v>150</v>
      </c>
      <c r="H128" s="39">
        <f>List_detail[[#This Row],[培训费]]+List_detail[[#This Row],[报考费]]</f>
        <v>150</v>
      </c>
      <c r="I128" s="11" t="s">
        <v>18</v>
      </c>
      <c r="J128" s="25"/>
    </row>
    <row r="129" spans="1:10" ht="66" customHeight="1" x14ac:dyDescent="0.3">
      <c r="A129" s="10" t="s">
        <v>296</v>
      </c>
      <c r="B129" s="11" t="s">
        <v>297</v>
      </c>
      <c r="C129" s="11" t="s">
        <v>15</v>
      </c>
      <c r="D129" s="11" t="s">
        <v>16</v>
      </c>
      <c r="E129" s="29" t="s">
        <v>42</v>
      </c>
      <c r="F129" s="29">
        <v>900</v>
      </c>
      <c r="G129" s="39">
        <v>270</v>
      </c>
      <c r="H129" s="39">
        <f>List_detail[[#This Row],[培训费]]+List_detail[[#This Row],[报考费]]</f>
        <v>1170</v>
      </c>
      <c r="I129" s="11" t="s">
        <v>18</v>
      </c>
      <c r="J129" s="25"/>
    </row>
    <row r="130" spans="1:10" ht="66" customHeight="1" x14ac:dyDescent="0.3">
      <c r="A130" s="10" t="s">
        <v>298</v>
      </c>
      <c r="B130" s="11" t="s">
        <v>299</v>
      </c>
      <c r="C130" s="11" t="s">
        <v>15</v>
      </c>
      <c r="D130" s="11" t="s">
        <v>16</v>
      </c>
      <c r="E130" s="29" t="s">
        <v>26</v>
      </c>
      <c r="F130" s="29">
        <v>1400</v>
      </c>
      <c r="G130" s="39">
        <v>420</v>
      </c>
      <c r="H130" s="39">
        <f>List_detail[[#This Row],[培训费]]+List_detail[[#This Row],[报考费]]</f>
        <v>1820</v>
      </c>
      <c r="I130" s="11" t="s">
        <v>18</v>
      </c>
      <c r="J130" s="25"/>
    </row>
    <row r="131" spans="1:10" ht="66" customHeight="1" x14ac:dyDescent="0.3">
      <c r="A131" s="10" t="s">
        <v>300</v>
      </c>
      <c r="B131" s="11" t="s">
        <v>301</v>
      </c>
      <c r="C131" s="11" t="s">
        <v>15</v>
      </c>
      <c r="D131" s="11" t="s">
        <v>16</v>
      </c>
      <c r="E131" s="29" t="s">
        <v>50</v>
      </c>
      <c r="F131" s="29">
        <v>0</v>
      </c>
      <c r="G131" s="39">
        <v>300</v>
      </c>
      <c r="H131" s="39">
        <f>List_detail[[#This Row],[培训费]]+List_detail[[#This Row],[报考费]]</f>
        <v>300</v>
      </c>
      <c r="I131" s="11" t="s">
        <v>18</v>
      </c>
      <c r="J131" s="25"/>
    </row>
    <row r="132" spans="1:10" ht="66" customHeight="1" x14ac:dyDescent="0.3">
      <c r="A132" s="10" t="s">
        <v>302</v>
      </c>
      <c r="B132" s="11" t="s">
        <v>303</v>
      </c>
      <c r="C132" s="11" t="s">
        <v>15</v>
      </c>
      <c r="D132" s="11" t="s">
        <v>16</v>
      </c>
      <c r="E132" s="29" t="s">
        <v>103</v>
      </c>
      <c r="F132" s="29">
        <v>900</v>
      </c>
      <c r="G132" s="39">
        <v>420</v>
      </c>
      <c r="H132" s="39">
        <f>List_detail[[#This Row],[培训费]]+List_detail[[#This Row],[报考费]]</f>
        <v>1320</v>
      </c>
      <c r="I132" s="11" t="s">
        <v>18</v>
      </c>
      <c r="J132" s="25"/>
    </row>
    <row r="133" spans="1:10" ht="66" customHeight="1" x14ac:dyDescent="0.3">
      <c r="A133" s="10" t="s">
        <v>304</v>
      </c>
      <c r="B133" s="11" t="s">
        <v>305</v>
      </c>
      <c r="C133" s="11" t="s">
        <v>15</v>
      </c>
      <c r="D133" s="11" t="s">
        <v>16</v>
      </c>
      <c r="E133" s="29" t="s">
        <v>37</v>
      </c>
      <c r="F133" s="29">
        <v>1700</v>
      </c>
      <c r="G133" s="39">
        <v>570</v>
      </c>
      <c r="H133" s="39">
        <f>List_detail[[#This Row],[培训费]]+List_detail[[#This Row],[报考费]]</f>
        <v>2270</v>
      </c>
      <c r="I133" s="11" t="s">
        <v>18</v>
      </c>
      <c r="J133" s="25"/>
    </row>
    <row r="134" spans="1:10" ht="66" customHeight="1" x14ac:dyDescent="0.3">
      <c r="A134" s="10" t="s">
        <v>306</v>
      </c>
      <c r="B134" s="11" t="s">
        <v>307</v>
      </c>
      <c r="C134" s="11" t="s">
        <v>15</v>
      </c>
      <c r="D134" s="11" t="s">
        <v>16</v>
      </c>
      <c r="E134" s="29" t="s">
        <v>47</v>
      </c>
      <c r="F134" s="29">
        <v>500</v>
      </c>
      <c r="G134" s="39">
        <v>150</v>
      </c>
      <c r="H134" s="39">
        <f>List_detail[[#This Row],[培训费]]+List_detail[[#This Row],[报考费]]</f>
        <v>650</v>
      </c>
      <c r="I134" s="11" t="s">
        <v>18</v>
      </c>
      <c r="J134" s="25"/>
    </row>
    <row r="135" spans="1:10" ht="66" customHeight="1" x14ac:dyDescent="0.3">
      <c r="A135" s="10" t="s">
        <v>308</v>
      </c>
      <c r="B135" s="11" t="s">
        <v>309</v>
      </c>
      <c r="C135" s="11" t="s">
        <v>15</v>
      </c>
      <c r="D135" s="11" t="s">
        <v>16</v>
      </c>
      <c r="E135" s="29" t="s">
        <v>50</v>
      </c>
      <c r="F135" s="29">
        <v>0</v>
      </c>
      <c r="G135" s="39">
        <v>300</v>
      </c>
      <c r="H135" s="39">
        <f>List_detail[[#This Row],[培训费]]+List_detail[[#This Row],[报考费]]</f>
        <v>300</v>
      </c>
      <c r="I135" s="11" t="s">
        <v>18</v>
      </c>
      <c r="J135" s="25"/>
    </row>
    <row r="136" spans="1:10" ht="66" customHeight="1" x14ac:dyDescent="0.3">
      <c r="A136" s="10" t="s">
        <v>310</v>
      </c>
      <c r="B136" s="11" t="s">
        <v>311</v>
      </c>
      <c r="C136" s="11" t="s">
        <v>15</v>
      </c>
      <c r="D136" s="11" t="s">
        <v>16</v>
      </c>
      <c r="E136" s="29" t="s">
        <v>26</v>
      </c>
      <c r="F136" s="29">
        <v>1400</v>
      </c>
      <c r="G136" s="39">
        <v>420</v>
      </c>
      <c r="H136" s="39">
        <f>List_detail[[#This Row],[培训费]]+List_detail[[#This Row],[报考费]]</f>
        <v>1820</v>
      </c>
      <c r="I136" s="11" t="s">
        <v>18</v>
      </c>
      <c r="J136" s="25"/>
    </row>
    <row r="137" spans="1:10" ht="66" customHeight="1" x14ac:dyDescent="0.3">
      <c r="A137" s="10" t="s">
        <v>312</v>
      </c>
      <c r="B137" s="11" t="s">
        <v>313</v>
      </c>
      <c r="C137" s="11" t="s">
        <v>15</v>
      </c>
      <c r="D137" s="11" t="s">
        <v>16</v>
      </c>
      <c r="E137" s="29" t="s">
        <v>168</v>
      </c>
      <c r="F137" s="29">
        <v>1400</v>
      </c>
      <c r="G137" s="39">
        <v>150</v>
      </c>
      <c r="H137" s="39">
        <f>List_detail[[#This Row],[培训费]]+List_detail[[#This Row],[报考费]]</f>
        <v>1550</v>
      </c>
      <c r="I137" s="11" t="s">
        <v>18</v>
      </c>
      <c r="J137" s="25"/>
    </row>
    <row r="138" spans="1:10" ht="66" customHeight="1" x14ac:dyDescent="0.3">
      <c r="A138" s="10" t="s">
        <v>314</v>
      </c>
      <c r="B138" s="11" t="s">
        <v>315</v>
      </c>
      <c r="C138" s="11" t="s">
        <v>15</v>
      </c>
      <c r="D138" s="11" t="s">
        <v>16</v>
      </c>
      <c r="E138" s="27" t="s">
        <v>61</v>
      </c>
      <c r="F138" s="27">
        <v>0</v>
      </c>
      <c r="G138" s="39">
        <v>150</v>
      </c>
      <c r="H138" s="39">
        <f>List_detail[[#This Row],[培训费]]+List_detail[[#This Row],[报考费]]</f>
        <v>150</v>
      </c>
      <c r="I138" s="11" t="s">
        <v>18</v>
      </c>
      <c r="J138" s="25"/>
    </row>
    <row r="139" spans="1:10" ht="66" customHeight="1" x14ac:dyDescent="0.3">
      <c r="A139" s="10" t="s">
        <v>316</v>
      </c>
      <c r="B139" s="11" t="s">
        <v>317</v>
      </c>
      <c r="C139" s="11" t="s">
        <v>15</v>
      </c>
      <c r="D139" s="11" t="s">
        <v>16</v>
      </c>
      <c r="E139" s="27" t="s">
        <v>61</v>
      </c>
      <c r="F139" s="27">
        <v>0</v>
      </c>
      <c r="G139" s="39">
        <v>150</v>
      </c>
      <c r="H139" s="39">
        <f>List_detail[[#This Row],[培训费]]+List_detail[[#This Row],[报考费]]</f>
        <v>150</v>
      </c>
      <c r="I139" s="11" t="s">
        <v>18</v>
      </c>
      <c r="J139" s="25"/>
    </row>
    <row r="140" spans="1:10" s="23" customFormat="1" ht="66" customHeight="1" x14ac:dyDescent="0.3">
      <c r="A140" s="14" t="s">
        <v>318</v>
      </c>
      <c r="B140" s="15" t="s">
        <v>319</v>
      </c>
      <c r="C140" s="15" t="s">
        <v>15</v>
      </c>
      <c r="D140" s="15" t="s">
        <v>16</v>
      </c>
      <c r="E140" s="30" t="s">
        <v>69</v>
      </c>
      <c r="F140" s="30">
        <v>900</v>
      </c>
      <c r="G140" s="40">
        <v>0</v>
      </c>
      <c r="H140" s="40">
        <f>List_detail[[#This Row],[培训费]]+List_detail[[#This Row],[报考费]]</f>
        <v>900</v>
      </c>
      <c r="I140" s="15" t="s">
        <v>18</v>
      </c>
    </row>
    <row r="141" spans="1:10" ht="74" customHeight="1" x14ac:dyDescent="0.3">
      <c r="A141" s="10" t="s">
        <v>320</v>
      </c>
      <c r="B141" s="11" t="s">
        <v>321</v>
      </c>
      <c r="C141" s="11" t="s">
        <v>15</v>
      </c>
      <c r="D141" s="11" t="s">
        <v>16</v>
      </c>
      <c r="E141" s="29" t="s">
        <v>37</v>
      </c>
      <c r="F141" s="29">
        <v>1700</v>
      </c>
      <c r="G141" s="39">
        <v>570</v>
      </c>
      <c r="H141" s="39">
        <f>List_detail[[#This Row],[培训费]]+List_detail[[#This Row],[报考费]]</f>
        <v>2270</v>
      </c>
      <c r="I141" s="11" t="s">
        <v>18</v>
      </c>
      <c r="J141" s="25"/>
    </row>
    <row r="142" spans="1:10" ht="66" customHeight="1" x14ac:dyDescent="0.3">
      <c r="A142" s="10" t="s">
        <v>322</v>
      </c>
      <c r="B142" s="11" t="s">
        <v>323</v>
      </c>
      <c r="C142" s="11" t="s">
        <v>15</v>
      </c>
      <c r="D142" s="11" t="s">
        <v>16</v>
      </c>
      <c r="E142" s="29" t="s">
        <v>103</v>
      </c>
      <c r="F142" s="29">
        <v>900</v>
      </c>
      <c r="G142" s="39">
        <v>420</v>
      </c>
      <c r="H142" s="39">
        <f>List_detail[[#This Row],[培训费]]+List_detail[[#This Row],[报考费]]</f>
        <v>1320</v>
      </c>
      <c r="I142" s="11" t="s">
        <v>18</v>
      </c>
      <c r="J142" s="25"/>
    </row>
    <row r="143" spans="1:10" ht="66" customHeight="1" x14ac:dyDescent="0.3">
      <c r="A143" s="10" t="s">
        <v>324</v>
      </c>
      <c r="B143" s="11" t="s">
        <v>325</v>
      </c>
      <c r="C143" s="11" t="s">
        <v>15</v>
      </c>
      <c r="D143" s="11" t="s">
        <v>16</v>
      </c>
      <c r="E143" s="29" t="s">
        <v>76</v>
      </c>
      <c r="F143" s="29">
        <v>800</v>
      </c>
      <c r="G143" s="39">
        <v>300</v>
      </c>
      <c r="H143" s="39">
        <f>List_detail[[#This Row],[培训费]]+List_detail[[#This Row],[报考费]]</f>
        <v>1100</v>
      </c>
      <c r="I143" s="11" t="s">
        <v>18</v>
      </c>
      <c r="J143" s="25"/>
    </row>
    <row r="144" spans="1:10" ht="66" customHeight="1" x14ac:dyDescent="0.3">
      <c r="A144" s="10" t="s">
        <v>326</v>
      </c>
      <c r="B144" s="11" t="s">
        <v>327</v>
      </c>
      <c r="C144" s="11" t="s">
        <v>15</v>
      </c>
      <c r="D144" s="11" t="s">
        <v>16</v>
      </c>
      <c r="E144" s="29" t="s">
        <v>42</v>
      </c>
      <c r="F144" s="29">
        <v>900</v>
      </c>
      <c r="G144" s="39">
        <v>270</v>
      </c>
      <c r="H144" s="39">
        <f>List_detail[[#This Row],[培训费]]+List_detail[[#This Row],[报考费]]</f>
        <v>1170</v>
      </c>
      <c r="I144" s="11" t="s">
        <v>18</v>
      </c>
      <c r="J144" s="25"/>
    </row>
    <row r="145" spans="1:10" ht="66" customHeight="1" x14ac:dyDescent="0.3">
      <c r="A145" s="10" t="s">
        <v>328</v>
      </c>
      <c r="B145" s="11" t="s">
        <v>329</v>
      </c>
      <c r="C145" s="11" t="s">
        <v>15</v>
      </c>
      <c r="D145" s="11" t="s">
        <v>16</v>
      </c>
      <c r="E145" s="29" t="s">
        <v>26</v>
      </c>
      <c r="F145" s="29">
        <v>1400</v>
      </c>
      <c r="G145" s="39">
        <v>420</v>
      </c>
      <c r="H145" s="39">
        <f>List_detail[[#This Row],[培训费]]+List_detail[[#This Row],[报考费]]</f>
        <v>1820</v>
      </c>
      <c r="I145" s="11" t="s">
        <v>18</v>
      </c>
      <c r="J145" s="25"/>
    </row>
    <row r="146" spans="1:10" s="23" customFormat="1" ht="66" customHeight="1" x14ac:dyDescent="0.3">
      <c r="A146" s="14" t="s">
        <v>330</v>
      </c>
      <c r="B146" s="15" t="s">
        <v>331</v>
      </c>
      <c r="C146" s="15" t="s">
        <v>15</v>
      </c>
      <c r="D146" s="15" t="s">
        <v>16</v>
      </c>
      <c r="E146" s="28" t="s">
        <v>61</v>
      </c>
      <c r="F146" s="28">
        <v>0</v>
      </c>
      <c r="G146" s="40">
        <v>150</v>
      </c>
      <c r="H146" s="40">
        <f>List_detail[[#This Row],[培训费]]+List_detail[[#This Row],[报考费]]</f>
        <v>150</v>
      </c>
      <c r="I146" s="15" t="s">
        <v>18</v>
      </c>
    </row>
    <row r="147" spans="1:10" ht="66" customHeight="1" x14ac:dyDescent="0.3">
      <c r="A147" s="10" t="s">
        <v>332</v>
      </c>
      <c r="B147" s="11" t="s">
        <v>333</v>
      </c>
      <c r="C147" s="11" t="s">
        <v>15</v>
      </c>
      <c r="D147" s="11" t="s">
        <v>16</v>
      </c>
      <c r="E147" s="29" t="s">
        <v>50</v>
      </c>
      <c r="F147" s="29">
        <v>0</v>
      </c>
      <c r="G147" s="39">
        <v>300</v>
      </c>
      <c r="H147" s="39">
        <f>List_detail[[#This Row],[培训费]]+List_detail[[#This Row],[报考费]]</f>
        <v>300</v>
      </c>
      <c r="I147" s="11" t="s">
        <v>18</v>
      </c>
      <c r="J147" s="25"/>
    </row>
    <row r="148" spans="1:10" ht="66" customHeight="1" x14ac:dyDescent="0.3">
      <c r="A148" s="10" t="s">
        <v>334</v>
      </c>
      <c r="B148" s="11" t="s">
        <v>335</v>
      </c>
      <c r="C148" s="11" t="s">
        <v>15</v>
      </c>
      <c r="D148" s="11" t="s">
        <v>16</v>
      </c>
      <c r="E148" s="29" t="s">
        <v>47</v>
      </c>
      <c r="F148" s="29">
        <v>500</v>
      </c>
      <c r="G148" s="39">
        <v>150</v>
      </c>
      <c r="H148" s="39">
        <f>List_detail[[#This Row],[培训费]]+List_detail[[#This Row],[报考费]]</f>
        <v>650</v>
      </c>
      <c r="I148" s="11" t="s">
        <v>18</v>
      </c>
      <c r="J148" s="25"/>
    </row>
    <row r="149" spans="1:10" ht="66" customHeight="1" x14ac:dyDescent="0.3">
      <c r="A149" s="10" t="s">
        <v>336</v>
      </c>
      <c r="B149" s="65" t="s">
        <v>337</v>
      </c>
      <c r="C149" s="11" t="s">
        <v>338</v>
      </c>
      <c r="D149" s="11" t="s">
        <v>16</v>
      </c>
      <c r="E149" s="27" t="s">
        <v>17</v>
      </c>
      <c r="F149" s="27">
        <v>0</v>
      </c>
      <c r="G149" s="39">
        <v>270</v>
      </c>
      <c r="H149" s="39">
        <f>List_detail[[#This Row],[培训费]]+List_detail[[#This Row],[报考费]]</f>
        <v>270</v>
      </c>
      <c r="I149" s="11" t="s">
        <v>18</v>
      </c>
      <c r="J149" s="25"/>
    </row>
    <row r="150" spans="1:10" s="23" customFormat="1" ht="66" customHeight="1" x14ac:dyDescent="0.3">
      <c r="A150" s="14" t="s">
        <v>339</v>
      </c>
      <c r="B150" s="15" t="s">
        <v>340</v>
      </c>
      <c r="C150" s="15" t="s">
        <v>15</v>
      </c>
      <c r="D150" s="15" t="s">
        <v>16</v>
      </c>
      <c r="E150" s="30" t="s">
        <v>17</v>
      </c>
      <c r="F150" s="30">
        <v>0</v>
      </c>
      <c r="G150" s="40">
        <v>270</v>
      </c>
      <c r="H150" s="40">
        <f>List_detail[[#This Row],[培训费]]+List_detail[[#This Row],[报考费]]</f>
        <v>270</v>
      </c>
      <c r="I150" s="15" t="s">
        <v>18</v>
      </c>
    </row>
    <row r="151" spans="1:10" s="23" customFormat="1" ht="66" customHeight="1" x14ac:dyDescent="0.3">
      <c r="A151" s="14" t="s">
        <v>341</v>
      </c>
      <c r="B151" s="15" t="s">
        <v>342</v>
      </c>
      <c r="C151" s="15" t="s">
        <v>15</v>
      </c>
      <c r="D151" s="15" t="s">
        <v>16</v>
      </c>
      <c r="E151" s="28" t="s">
        <v>42</v>
      </c>
      <c r="F151" s="28">
        <v>900</v>
      </c>
      <c r="G151" s="40">
        <v>270</v>
      </c>
      <c r="H151" s="40">
        <f>List_detail[[#This Row],[培训费]]+List_detail[[#This Row],[报考费]]</f>
        <v>1170</v>
      </c>
      <c r="I151" s="15" t="s">
        <v>18</v>
      </c>
    </row>
    <row r="153" spans="1:10" ht="66" customHeight="1" x14ac:dyDescent="0.3">
      <c r="A153" s="10" t="s">
        <v>345</v>
      </c>
      <c r="B153" s="11" t="s">
        <v>346</v>
      </c>
      <c r="C153" s="11" t="s">
        <v>15</v>
      </c>
      <c r="D153" s="11" t="s">
        <v>16</v>
      </c>
      <c r="E153" s="29" t="s">
        <v>137</v>
      </c>
      <c r="F153" s="29">
        <v>900</v>
      </c>
      <c r="G153" s="39">
        <v>570</v>
      </c>
      <c r="H153" s="39">
        <f>List_detail[[#This Row],[培训费]]+List_detail[[#This Row],[报考费]]</f>
        <v>1470</v>
      </c>
      <c r="I153" s="11" t="s">
        <v>18</v>
      </c>
      <c r="J153" s="25"/>
    </row>
    <row r="154" spans="1:10" ht="66" customHeight="1" x14ac:dyDescent="0.3">
      <c r="A154" s="10" t="s">
        <v>347</v>
      </c>
      <c r="B154" s="11" t="s">
        <v>348</v>
      </c>
      <c r="C154" s="11" t="s">
        <v>15</v>
      </c>
      <c r="D154" s="11" t="s">
        <v>16</v>
      </c>
      <c r="E154" s="29" t="s">
        <v>42</v>
      </c>
      <c r="F154" s="29">
        <v>900</v>
      </c>
      <c r="G154" s="39">
        <v>270</v>
      </c>
      <c r="H154" s="39">
        <f>List_detail[[#This Row],[培训费]]+List_detail[[#This Row],[报考费]]</f>
        <v>1170</v>
      </c>
      <c r="I154" s="11" t="s">
        <v>18</v>
      </c>
      <c r="J154" s="25"/>
    </row>
    <row r="155" spans="1:10" ht="66" customHeight="1" x14ac:dyDescent="0.3">
      <c r="A155" s="10" t="s">
        <v>349</v>
      </c>
      <c r="B155" s="11" t="s">
        <v>350</v>
      </c>
      <c r="C155" s="11" t="s">
        <v>15</v>
      </c>
      <c r="D155" s="11" t="s">
        <v>16</v>
      </c>
      <c r="E155" s="29" t="s">
        <v>42</v>
      </c>
      <c r="F155" s="29">
        <v>900</v>
      </c>
      <c r="G155" s="39">
        <v>270</v>
      </c>
      <c r="H155" s="39">
        <f>List_detail[[#This Row],[培训费]]+List_detail[[#This Row],[报考费]]</f>
        <v>1170</v>
      </c>
      <c r="I155" s="11" t="s">
        <v>18</v>
      </c>
      <c r="J155" s="25"/>
    </row>
    <row r="156" spans="1:10" ht="66" customHeight="1" x14ac:dyDescent="0.3">
      <c r="A156" s="10" t="s">
        <v>351</v>
      </c>
      <c r="B156" s="11" t="s">
        <v>352</v>
      </c>
      <c r="C156" s="11" t="s">
        <v>353</v>
      </c>
      <c r="D156" s="11" t="s">
        <v>16</v>
      </c>
      <c r="E156" s="29" t="s">
        <v>103</v>
      </c>
      <c r="F156" s="29">
        <v>900</v>
      </c>
      <c r="G156" s="39">
        <v>420</v>
      </c>
      <c r="H156" s="39">
        <f>List_detail[[#This Row],[培训费]]+List_detail[[#This Row],[报考费]]</f>
        <v>1320</v>
      </c>
      <c r="I156" s="11" t="s">
        <v>18</v>
      </c>
      <c r="J156" s="25"/>
    </row>
    <row r="157" spans="1:10" ht="66" customHeight="1" x14ac:dyDescent="0.3">
      <c r="A157" s="10" t="s">
        <v>354</v>
      </c>
      <c r="B157" s="11" t="s">
        <v>355</v>
      </c>
      <c r="C157" s="11" t="s">
        <v>15</v>
      </c>
      <c r="D157" s="11" t="s">
        <v>16</v>
      </c>
      <c r="E157" s="27" t="s">
        <v>69</v>
      </c>
      <c r="F157" s="27">
        <v>900</v>
      </c>
      <c r="G157" s="39">
        <v>0</v>
      </c>
      <c r="H157" s="39">
        <f>List_detail[[#This Row],[培训费]]+List_detail[[#This Row],[报考费]]</f>
        <v>900</v>
      </c>
      <c r="I157" s="11" t="s">
        <v>18</v>
      </c>
      <c r="J157" s="25"/>
    </row>
    <row r="158" spans="1:10" ht="66" customHeight="1" x14ac:dyDescent="0.3">
      <c r="A158" s="10" t="s">
        <v>356</v>
      </c>
      <c r="B158" s="11" t="s">
        <v>357</v>
      </c>
      <c r="C158" s="11" t="s">
        <v>15</v>
      </c>
      <c r="D158" s="11" t="s">
        <v>16</v>
      </c>
      <c r="E158" s="29" t="s">
        <v>81</v>
      </c>
      <c r="F158" s="29">
        <v>0</v>
      </c>
      <c r="G158" s="39">
        <v>420</v>
      </c>
      <c r="H158" s="39">
        <f>List_detail[[#This Row],[培训费]]+List_detail[[#This Row],[报考费]]</f>
        <v>420</v>
      </c>
      <c r="I158" s="11" t="s">
        <v>18</v>
      </c>
      <c r="J158" s="25"/>
    </row>
    <row r="159" spans="1:10" ht="66" customHeight="1" x14ac:dyDescent="0.3">
      <c r="A159" s="10" t="s">
        <v>358</v>
      </c>
      <c r="B159" s="11" t="s">
        <v>359</v>
      </c>
      <c r="C159" s="11" t="s">
        <v>15</v>
      </c>
      <c r="D159" s="11" t="s">
        <v>16</v>
      </c>
      <c r="E159" s="27" t="s">
        <v>21</v>
      </c>
      <c r="F159" s="27">
        <v>0</v>
      </c>
      <c r="G159" s="39">
        <v>150</v>
      </c>
      <c r="H159" s="39">
        <f>List_detail[[#This Row],[培训费]]+List_detail[[#This Row],[报考费]]</f>
        <v>150</v>
      </c>
      <c r="I159" s="11" t="s">
        <v>18</v>
      </c>
      <c r="J159" s="25"/>
    </row>
    <row r="160" spans="1:10" ht="66" customHeight="1" x14ac:dyDescent="0.3">
      <c r="A160" s="10" t="s">
        <v>360</v>
      </c>
      <c r="B160" s="11" t="s">
        <v>361</v>
      </c>
      <c r="C160" s="11" t="s">
        <v>15</v>
      </c>
      <c r="D160" s="11" t="s">
        <v>16</v>
      </c>
      <c r="E160" s="27" t="s">
        <v>61</v>
      </c>
      <c r="F160" s="27">
        <v>0</v>
      </c>
      <c r="G160" s="39">
        <v>150</v>
      </c>
      <c r="H160" s="39">
        <f>List_detail[[#This Row],[培训费]]+List_detail[[#This Row],[报考费]]</f>
        <v>150</v>
      </c>
      <c r="I160" s="11" t="s">
        <v>18</v>
      </c>
      <c r="J160" s="25"/>
    </row>
    <row r="161" spans="1:10" ht="66" customHeight="1" x14ac:dyDescent="0.3">
      <c r="A161" s="10" t="s">
        <v>362</v>
      </c>
      <c r="B161" s="11" t="s">
        <v>363</v>
      </c>
      <c r="C161" s="11" t="s">
        <v>15</v>
      </c>
      <c r="D161" s="11" t="s">
        <v>16</v>
      </c>
      <c r="E161" s="29" t="s">
        <v>204</v>
      </c>
      <c r="F161" s="29">
        <v>1200</v>
      </c>
      <c r="G161" s="39">
        <v>420</v>
      </c>
      <c r="H161" s="39">
        <f>List_detail[[#This Row],[培训费]]+List_detail[[#This Row],[报考费]]</f>
        <v>1620</v>
      </c>
      <c r="I161" s="11" t="s">
        <v>18</v>
      </c>
      <c r="J161" s="25"/>
    </row>
    <row r="162" spans="1:10" ht="66" customHeight="1" x14ac:dyDescent="0.3">
      <c r="A162" s="10" t="s">
        <v>364</v>
      </c>
      <c r="B162" s="11" t="s">
        <v>365</v>
      </c>
      <c r="C162" s="11" t="s">
        <v>15</v>
      </c>
      <c r="D162" s="11" t="s">
        <v>16</v>
      </c>
      <c r="E162" s="29" t="s">
        <v>47</v>
      </c>
      <c r="F162" s="29">
        <v>500</v>
      </c>
      <c r="G162" s="39">
        <v>150</v>
      </c>
      <c r="H162" s="39">
        <f>List_detail[[#This Row],[培训费]]+List_detail[[#This Row],[报考费]]</f>
        <v>650</v>
      </c>
      <c r="I162" s="11" t="s">
        <v>18</v>
      </c>
      <c r="J162" s="25"/>
    </row>
    <row r="163" spans="1:10" ht="66" customHeight="1" x14ac:dyDescent="0.3">
      <c r="A163" s="10" t="s">
        <v>366</v>
      </c>
      <c r="B163" s="11" t="s">
        <v>367</v>
      </c>
      <c r="C163" s="11" t="s">
        <v>15</v>
      </c>
      <c r="D163" s="11" t="s">
        <v>16</v>
      </c>
      <c r="E163" s="29" t="s">
        <v>204</v>
      </c>
      <c r="F163" s="29">
        <v>1200</v>
      </c>
      <c r="G163" s="39">
        <v>420</v>
      </c>
      <c r="H163" s="39">
        <f>List_detail[[#This Row],[培训费]]+List_detail[[#This Row],[报考费]]</f>
        <v>1620</v>
      </c>
      <c r="I163" s="11" t="s">
        <v>18</v>
      </c>
      <c r="J163" s="25"/>
    </row>
    <row r="164" spans="1:10" ht="66" customHeight="1" x14ac:dyDescent="0.3">
      <c r="A164" s="10" t="s">
        <v>368</v>
      </c>
      <c r="B164" s="11" t="s">
        <v>369</v>
      </c>
      <c r="C164" s="11" t="s">
        <v>15</v>
      </c>
      <c r="D164" s="11" t="s">
        <v>16</v>
      </c>
      <c r="E164" s="29" t="s">
        <v>50</v>
      </c>
      <c r="F164" s="29">
        <v>0</v>
      </c>
      <c r="G164" s="39">
        <v>300</v>
      </c>
      <c r="H164" s="39">
        <f>List_detail[[#This Row],[培训费]]+List_detail[[#This Row],[报考费]]</f>
        <v>300</v>
      </c>
      <c r="I164" s="11" t="s">
        <v>18</v>
      </c>
      <c r="J164" s="25"/>
    </row>
    <row r="165" spans="1:10" ht="66" customHeight="1" x14ac:dyDescent="0.3">
      <c r="A165" s="10" t="s">
        <v>370</v>
      </c>
      <c r="B165" s="11" t="s">
        <v>371</v>
      </c>
      <c r="C165" s="11" t="s">
        <v>15</v>
      </c>
      <c r="D165" s="11" t="s">
        <v>16</v>
      </c>
      <c r="E165" s="29" t="s">
        <v>26</v>
      </c>
      <c r="F165" s="29">
        <v>1400</v>
      </c>
      <c r="G165" s="39">
        <v>420</v>
      </c>
      <c r="H165" s="39">
        <f>List_detail[[#This Row],[培训费]]+List_detail[[#This Row],[报考费]]</f>
        <v>1820</v>
      </c>
      <c r="I165" s="11" t="s">
        <v>18</v>
      </c>
      <c r="J165" s="25"/>
    </row>
    <row r="166" spans="1:10" ht="66" customHeight="1" x14ac:dyDescent="0.3">
      <c r="A166" s="10" t="s">
        <v>372</v>
      </c>
      <c r="B166" s="11" t="s">
        <v>373</v>
      </c>
      <c r="C166" s="11" t="s">
        <v>15</v>
      </c>
      <c r="D166" s="11" t="s">
        <v>16</v>
      </c>
      <c r="E166" s="29" t="s">
        <v>50</v>
      </c>
      <c r="F166" s="29">
        <v>0</v>
      </c>
      <c r="G166" s="39">
        <v>300</v>
      </c>
      <c r="H166" s="39">
        <f>List_detail[[#This Row],[培训费]]+List_detail[[#This Row],[报考费]]</f>
        <v>300</v>
      </c>
      <c r="I166" s="11" t="s">
        <v>18</v>
      </c>
      <c r="J166" s="25"/>
    </row>
    <row r="167" spans="1:10" ht="66" customHeight="1" x14ac:dyDescent="0.3">
      <c r="A167" s="10" t="s">
        <v>374</v>
      </c>
      <c r="B167" s="11" t="s">
        <v>375</v>
      </c>
      <c r="C167" s="11" t="s">
        <v>15</v>
      </c>
      <c r="D167" s="11" t="s">
        <v>16</v>
      </c>
      <c r="E167" s="29" t="s">
        <v>137</v>
      </c>
      <c r="F167" s="29">
        <v>900</v>
      </c>
      <c r="G167" s="39">
        <v>570</v>
      </c>
      <c r="H167" s="39">
        <f>List_detail[[#This Row],[培训费]]+List_detail[[#This Row],[报考费]]</f>
        <v>1470</v>
      </c>
      <c r="I167" s="11" t="s">
        <v>18</v>
      </c>
      <c r="J167" s="25"/>
    </row>
    <row r="168" spans="1:10" ht="66" customHeight="1" x14ac:dyDescent="0.3">
      <c r="A168" s="10" t="s">
        <v>376</v>
      </c>
      <c r="B168" s="11" t="s">
        <v>377</v>
      </c>
      <c r="C168" s="11" t="s">
        <v>15</v>
      </c>
      <c r="D168" s="11" t="s">
        <v>16</v>
      </c>
      <c r="E168" s="27" t="s">
        <v>61</v>
      </c>
      <c r="F168" s="27">
        <v>0</v>
      </c>
      <c r="G168" s="39">
        <v>150</v>
      </c>
      <c r="H168" s="39">
        <f>List_detail[[#This Row],[培训费]]+List_detail[[#This Row],[报考费]]</f>
        <v>150</v>
      </c>
      <c r="I168" s="11" t="s">
        <v>18</v>
      </c>
      <c r="J168" s="25"/>
    </row>
    <row r="169" spans="1:10" ht="66" customHeight="1" x14ac:dyDescent="0.3">
      <c r="A169" s="10" t="s">
        <v>378</v>
      </c>
      <c r="B169" s="11" t="s">
        <v>379</v>
      </c>
      <c r="C169" s="11" t="s">
        <v>15</v>
      </c>
      <c r="D169" s="11" t="s">
        <v>16</v>
      </c>
      <c r="E169" s="27" t="s">
        <v>61</v>
      </c>
      <c r="F169" s="27">
        <v>0</v>
      </c>
      <c r="G169" s="39">
        <v>150</v>
      </c>
      <c r="H169" s="39">
        <f>List_detail[[#This Row],[培训费]]+List_detail[[#This Row],[报考费]]</f>
        <v>150</v>
      </c>
      <c r="I169" s="11" t="s">
        <v>18</v>
      </c>
      <c r="J169" s="25"/>
    </row>
    <row r="170" spans="1:10" ht="66" customHeight="1" x14ac:dyDescent="0.3">
      <c r="A170" s="10" t="s">
        <v>380</v>
      </c>
      <c r="B170" s="11" t="s">
        <v>381</v>
      </c>
      <c r="C170" s="11" t="s">
        <v>15</v>
      </c>
      <c r="D170" s="11" t="s">
        <v>16</v>
      </c>
      <c r="E170" s="29" t="s">
        <v>76</v>
      </c>
      <c r="F170" s="29">
        <v>800</v>
      </c>
      <c r="G170" s="39">
        <v>300</v>
      </c>
      <c r="H170" s="39">
        <f>List_detail[[#This Row],[培训费]]+List_detail[[#This Row],[报考费]]</f>
        <v>1100</v>
      </c>
      <c r="I170" s="11" t="s">
        <v>18</v>
      </c>
      <c r="J170" s="25"/>
    </row>
    <row r="171" spans="1:10" ht="66" customHeight="1" x14ac:dyDescent="0.3">
      <c r="A171" s="10" t="s">
        <v>382</v>
      </c>
      <c r="B171" s="11" t="s">
        <v>383</v>
      </c>
      <c r="C171" s="11" t="s">
        <v>15</v>
      </c>
      <c r="D171" s="11" t="s">
        <v>16</v>
      </c>
      <c r="E171" s="29" t="s">
        <v>47</v>
      </c>
      <c r="F171" s="29">
        <v>500</v>
      </c>
      <c r="G171" s="39">
        <v>150</v>
      </c>
      <c r="H171" s="39">
        <f>List_detail[[#This Row],[培训费]]+List_detail[[#This Row],[报考费]]</f>
        <v>650</v>
      </c>
      <c r="I171" s="11" t="s">
        <v>18</v>
      </c>
      <c r="J171" s="25"/>
    </row>
    <row r="172" spans="1:10" ht="66" customHeight="1" x14ac:dyDescent="0.3">
      <c r="A172" s="10" t="s">
        <v>384</v>
      </c>
      <c r="B172" s="11" t="s">
        <v>385</v>
      </c>
      <c r="C172" s="11" t="s">
        <v>15</v>
      </c>
      <c r="D172" s="11" t="s">
        <v>16</v>
      </c>
      <c r="E172" s="27" t="s">
        <v>21</v>
      </c>
      <c r="F172" s="27">
        <v>0</v>
      </c>
      <c r="G172" s="39">
        <v>150</v>
      </c>
      <c r="H172" s="39">
        <f>List_detail[[#This Row],[培训费]]+List_detail[[#This Row],[报考费]]</f>
        <v>150</v>
      </c>
      <c r="I172" s="11" t="s">
        <v>18</v>
      </c>
      <c r="J172" s="25"/>
    </row>
    <row r="173" spans="1:10" ht="66" customHeight="1" x14ac:dyDescent="0.3">
      <c r="A173" s="10" t="s">
        <v>386</v>
      </c>
      <c r="B173" s="11" t="s">
        <v>387</v>
      </c>
      <c r="C173" s="11" t="s">
        <v>15</v>
      </c>
      <c r="D173" s="11" t="s">
        <v>16</v>
      </c>
      <c r="E173" s="29" t="s">
        <v>42</v>
      </c>
      <c r="F173" s="29">
        <v>900</v>
      </c>
      <c r="G173" s="39">
        <v>270</v>
      </c>
      <c r="H173" s="39">
        <f>List_detail[[#This Row],[培训费]]+List_detail[[#This Row],[报考费]]</f>
        <v>1170</v>
      </c>
      <c r="I173" s="11" t="s">
        <v>18</v>
      </c>
      <c r="J173" s="25"/>
    </row>
    <row r="174" spans="1:10" ht="66" customHeight="1" x14ac:dyDescent="0.3">
      <c r="A174" s="10" t="s">
        <v>388</v>
      </c>
      <c r="B174" s="11" t="s">
        <v>389</v>
      </c>
      <c r="C174" s="11" t="s">
        <v>15</v>
      </c>
      <c r="D174" s="11" t="s">
        <v>16</v>
      </c>
      <c r="E174" s="27" t="s">
        <v>61</v>
      </c>
      <c r="F174" s="27">
        <v>0</v>
      </c>
      <c r="G174" s="39">
        <v>150</v>
      </c>
      <c r="H174" s="39">
        <f>List_detail[[#This Row],[培训费]]+List_detail[[#This Row],[报考费]]</f>
        <v>150</v>
      </c>
      <c r="I174" s="11" t="s">
        <v>18</v>
      </c>
      <c r="J174" s="25"/>
    </row>
    <row r="175" spans="1:10" ht="66" customHeight="1" x14ac:dyDescent="0.3">
      <c r="A175" s="10" t="s">
        <v>390</v>
      </c>
      <c r="B175" s="11" t="s">
        <v>391</v>
      </c>
      <c r="C175" s="11" t="s">
        <v>15</v>
      </c>
      <c r="D175" s="11" t="s">
        <v>16</v>
      </c>
      <c r="E175" s="29" t="s">
        <v>103</v>
      </c>
      <c r="F175" s="29">
        <v>900</v>
      </c>
      <c r="G175" s="39">
        <v>420</v>
      </c>
      <c r="H175" s="39">
        <f>List_detail[[#This Row],[培训费]]+List_detail[[#This Row],[报考费]]</f>
        <v>1320</v>
      </c>
      <c r="I175" s="11" t="s">
        <v>18</v>
      </c>
      <c r="J175" s="25"/>
    </row>
    <row r="176" spans="1:10" ht="66" customHeight="1" x14ac:dyDescent="0.3">
      <c r="A176" s="10" t="s">
        <v>392</v>
      </c>
      <c r="B176" s="11" t="s">
        <v>393</v>
      </c>
      <c r="C176" s="11" t="s">
        <v>15</v>
      </c>
      <c r="D176" s="11" t="s">
        <v>16</v>
      </c>
      <c r="E176" s="29" t="s">
        <v>47</v>
      </c>
      <c r="F176" s="29">
        <v>500</v>
      </c>
      <c r="G176" s="39">
        <v>150</v>
      </c>
      <c r="H176" s="39">
        <f>List_detail[[#This Row],[培训费]]+List_detail[[#This Row],[报考费]]</f>
        <v>650</v>
      </c>
      <c r="I176" s="11" t="s">
        <v>18</v>
      </c>
      <c r="J176" s="25"/>
    </row>
    <row r="177" spans="1:10" ht="66" customHeight="1" x14ac:dyDescent="0.3">
      <c r="A177" s="10" t="s">
        <v>394</v>
      </c>
      <c r="B177" s="11" t="s">
        <v>395</v>
      </c>
      <c r="C177" s="11" t="s">
        <v>88</v>
      </c>
      <c r="D177" s="11" t="s">
        <v>16</v>
      </c>
      <c r="E177" s="29" t="s">
        <v>26</v>
      </c>
      <c r="F177" s="29">
        <v>1400</v>
      </c>
      <c r="G177" s="39">
        <v>420</v>
      </c>
      <c r="H177" s="39">
        <f>List_detail[[#This Row],[培训费]]+List_detail[[#This Row],[报考费]]</f>
        <v>1820</v>
      </c>
      <c r="I177" s="11" t="s">
        <v>18</v>
      </c>
      <c r="J177" s="25"/>
    </row>
    <row r="178" spans="1:10" ht="66" customHeight="1" x14ac:dyDescent="0.3">
      <c r="A178" s="10" t="s">
        <v>396</v>
      </c>
      <c r="B178" s="11" t="s">
        <v>397</v>
      </c>
      <c r="C178" s="11" t="s">
        <v>154</v>
      </c>
      <c r="D178" s="11" t="s">
        <v>16</v>
      </c>
      <c r="E178" s="27" t="s">
        <v>21</v>
      </c>
      <c r="F178" s="27">
        <v>0</v>
      </c>
      <c r="G178" s="39">
        <v>150</v>
      </c>
      <c r="H178" s="39">
        <f>List_detail[[#This Row],[培训费]]+List_detail[[#This Row],[报考费]]</f>
        <v>150</v>
      </c>
      <c r="I178" s="11" t="s">
        <v>18</v>
      </c>
      <c r="J178" s="25"/>
    </row>
    <row r="179" spans="1:10" ht="66" customHeight="1" x14ac:dyDescent="0.3">
      <c r="A179" s="10" t="s">
        <v>398</v>
      </c>
      <c r="B179" s="11" t="s">
        <v>399</v>
      </c>
      <c r="C179" s="11" t="s">
        <v>15</v>
      </c>
      <c r="D179" s="11" t="s">
        <v>16</v>
      </c>
      <c r="E179" s="29" t="s">
        <v>185</v>
      </c>
      <c r="F179" s="29">
        <v>300</v>
      </c>
      <c r="G179" s="39">
        <v>150</v>
      </c>
      <c r="H179" s="39">
        <f>List_detail[[#This Row],[培训费]]+List_detail[[#This Row],[报考费]]</f>
        <v>450</v>
      </c>
      <c r="I179" s="11" t="s">
        <v>18</v>
      </c>
      <c r="J179" s="25"/>
    </row>
    <row r="180" spans="1:10" ht="66" customHeight="1" x14ac:dyDescent="0.3">
      <c r="A180" s="10" t="s">
        <v>400</v>
      </c>
      <c r="B180" s="11" t="s">
        <v>401</v>
      </c>
      <c r="C180" s="11" t="s">
        <v>15</v>
      </c>
      <c r="D180" s="11" t="s">
        <v>16</v>
      </c>
      <c r="E180" s="29" t="s">
        <v>76</v>
      </c>
      <c r="F180" s="29">
        <v>800</v>
      </c>
      <c r="G180" s="39">
        <v>300</v>
      </c>
      <c r="H180" s="39">
        <f>List_detail[[#This Row],[培训费]]+List_detail[[#This Row],[报考费]]</f>
        <v>1100</v>
      </c>
      <c r="I180" s="11" t="s">
        <v>18</v>
      </c>
      <c r="J180" s="25"/>
    </row>
    <row r="181" spans="1:10" s="23" customFormat="1" ht="66" customHeight="1" x14ac:dyDescent="0.3">
      <c r="A181" s="14" t="s">
        <v>402</v>
      </c>
      <c r="B181" s="15" t="s">
        <v>403</v>
      </c>
      <c r="C181" s="15" t="s">
        <v>15</v>
      </c>
      <c r="D181" s="15" t="s">
        <v>16</v>
      </c>
      <c r="E181" s="28" t="s">
        <v>47</v>
      </c>
      <c r="F181" s="28">
        <v>500</v>
      </c>
      <c r="G181" s="40">
        <v>150</v>
      </c>
      <c r="H181" s="40">
        <f>List_detail[[#This Row],[培训费]]+List_detail[[#This Row],[报考费]]</f>
        <v>650</v>
      </c>
      <c r="I181" s="15" t="s">
        <v>18</v>
      </c>
    </row>
    <row r="182" spans="1:10" ht="66" customHeight="1" x14ac:dyDescent="0.3">
      <c r="A182" s="10" t="s">
        <v>404</v>
      </c>
      <c r="B182" s="11" t="s">
        <v>405</v>
      </c>
      <c r="C182" s="11" t="s">
        <v>15</v>
      </c>
      <c r="D182" s="11" t="s">
        <v>16</v>
      </c>
      <c r="E182" s="27" t="s">
        <v>61</v>
      </c>
      <c r="F182" s="27">
        <v>0</v>
      </c>
      <c r="G182" s="39">
        <v>150</v>
      </c>
      <c r="H182" s="39">
        <f>List_detail[[#This Row],[培训费]]+List_detail[[#This Row],[报考费]]</f>
        <v>150</v>
      </c>
      <c r="I182" s="11" t="s">
        <v>18</v>
      </c>
      <c r="J182" s="25"/>
    </row>
    <row r="183" spans="1:10" ht="66" customHeight="1" x14ac:dyDescent="0.3">
      <c r="A183" s="10" t="s">
        <v>406</v>
      </c>
      <c r="B183" s="11" t="s">
        <v>407</v>
      </c>
      <c r="C183" s="11" t="s">
        <v>15</v>
      </c>
      <c r="D183" s="11" t="s">
        <v>16</v>
      </c>
      <c r="E183" s="29" t="s">
        <v>89</v>
      </c>
      <c r="F183" s="29">
        <v>900</v>
      </c>
      <c r="G183" s="39">
        <v>420</v>
      </c>
      <c r="H183" s="39">
        <f>List_detail[[#This Row],[培训费]]+List_detail[[#This Row],[报考费]]</f>
        <v>1320</v>
      </c>
      <c r="I183" s="11" t="s">
        <v>18</v>
      </c>
      <c r="J183" s="25"/>
    </row>
    <row r="184" spans="1:10" ht="66" customHeight="1" x14ac:dyDescent="0.3">
      <c r="A184" s="10" t="s">
        <v>408</v>
      </c>
      <c r="B184" s="11" t="s">
        <v>409</v>
      </c>
      <c r="C184" s="11" t="s">
        <v>15</v>
      </c>
      <c r="D184" s="11" t="s">
        <v>16</v>
      </c>
      <c r="E184" s="29" t="s">
        <v>26</v>
      </c>
      <c r="F184" s="29">
        <v>1400</v>
      </c>
      <c r="G184" s="39">
        <v>420</v>
      </c>
      <c r="H184" s="39">
        <f>List_detail[[#This Row],[培训费]]+List_detail[[#This Row],[报考费]]</f>
        <v>1820</v>
      </c>
      <c r="I184" s="11" t="s">
        <v>18</v>
      </c>
      <c r="J184" s="25"/>
    </row>
    <row r="185" spans="1:10" ht="66" customHeight="1" x14ac:dyDescent="0.3">
      <c r="A185" s="10" t="s">
        <v>410</v>
      </c>
      <c r="B185" s="11" t="s">
        <v>411</v>
      </c>
      <c r="C185" s="11" t="s">
        <v>15</v>
      </c>
      <c r="D185" s="11" t="s">
        <v>16</v>
      </c>
      <c r="E185" s="29" t="s">
        <v>76</v>
      </c>
      <c r="F185" s="29">
        <v>800</v>
      </c>
      <c r="G185" s="39">
        <v>300</v>
      </c>
      <c r="H185" s="39">
        <f>List_detail[[#This Row],[培训费]]+List_detail[[#This Row],[报考费]]</f>
        <v>1100</v>
      </c>
      <c r="I185" s="11" t="s">
        <v>18</v>
      </c>
      <c r="J185" s="25"/>
    </row>
    <row r="186" spans="1:10" s="23" customFormat="1" ht="66" customHeight="1" x14ac:dyDescent="0.3">
      <c r="A186" s="14" t="s">
        <v>412</v>
      </c>
      <c r="B186" s="15" t="s">
        <v>413</v>
      </c>
      <c r="C186" s="15" t="s">
        <v>15</v>
      </c>
      <c r="D186" s="15" t="s">
        <v>16</v>
      </c>
      <c r="E186" s="28" t="s">
        <v>26</v>
      </c>
      <c r="F186" s="28">
        <v>1400</v>
      </c>
      <c r="G186" s="40">
        <v>420</v>
      </c>
      <c r="H186" s="40">
        <f>List_detail[[#This Row],[培训费]]+List_detail[[#This Row],[报考费]]</f>
        <v>1820</v>
      </c>
      <c r="I186" s="15" t="s">
        <v>18</v>
      </c>
    </row>
    <row r="187" spans="1:10" ht="66" customHeight="1" x14ac:dyDescent="0.3">
      <c r="A187" s="10" t="s">
        <v>414</v>
      </c>
      <c r="B187" s="11" t="s">
        <v>415</v>
      </c>
      <c r="C187" s="11" t="s">
        <v>15</v>
      </c>
      <c r="D187" s="11" t="s">
        <v>16</v>
      </c>
      <c r="E187" s="27" t="s">
        <v>69</v>
      </c>
      <c r="F187" s="27">
        <v>900</v>
      </c>
      <c r="G187" s="39">
        <v>0</v>
      </c>
      <c r="H187" s="39">
        <f>List_detail[[#This Row],[培训费]]+List_detail[[#This Row],[报考费]]</f>
        <v>900</v>
      </c>
      <c r="I187" s="11" t="s">
        <v>18</v>
      </c>
      <c r="J187" s="25"/>
    </row>
    <row r="188" spans="1:10" ht="66" customHeight="1" x14ac:dyDescent="0.3">
      <c r="A188" s="10" t="s">
        <v>416</v>
      </c>
      <c r="B188" s="11" t="s">
        <v>417</v>
      </c>
      <c r="C188" s="11" t="s">
        <v>15</v>
      </c>
      <c r="D188" s="11" t="s">
        <v>16</v>
      </c>
      <c r="E188" s="29" t="s">
        <v>26</v>
      </c>
      <c r="F188" s="29">
        <v>1400</v>
      </c>
      <c r="G188" s="39">
        <v>420</v>
      </c>
      <c r="H188" s="39">
        <f>List_detail[[#This Row],[培训费]]+List_detail[[#This Row],[报考费]]</f>
        <v>1820</v>
      </c>
      <c r="I188" s="11" t="s">
        <v>18</v>
      </c>
      <c r="J188" s="25"/>
    </row>
    <row r="189" spans="1:10" ht="66" customHeight="1" x14ac:dyDescent="0.3">
      <c r="A189" s="10" t="s">
        <v>418</v>
      </c>
      <c r="B189" s="11" t="s">
        <v>419</v>
      </c>
      <c r="C189" s="11" t="s">
        <v>15</v>
      </c>
      <c r="D189" s="11" t="s">
        <v>16</v>
      </c>
      <c r="E189" s="29" t="s">
        <v>42</v>
      </c>
      <c r="F189" s="29">
        <v>900</v>
      </c>
      <c r="G189" s="39">
        <v>270</v>
      </c>
      <c r="H189" s="39">
        <f>List_detail[[#This Row],[培训费]]+List_detail[[#This Row],[报考费]]</f>
        <v>1170</v>
      </c>
      <c r="I189" s="11" t="s">
        <v>18</v>
      </c>
      <c r="J189" s="25"/>
    </row>
    <row r="190" spans="1:10" ht="66" customHeight="1" x14ac:dyDescent="0.3">
      <c r="A190" s="10" t="s">
        <v>420</v>
      </c>
      <c r="B190" s="11" t="s">
        <v>421</v>
      </c>
      <c r="C190" s="11" t="s">
        <v>15</v>
      </c>
      <c r="D190" s="11" t="s">
        <v>16</v>
      </c>
      <c r="E190" s="29" t="s">
        <v>47</v>
      </c>
      <c r="F190" s="29">
        <v>500</v>
      </c>
      <c r="G190" s="39">
        <v>150</v>
      </c>
      <c r="H190" s="39">
        <f>List_detail[[#This Row],[培训费]]+List_detail[[#This Row],[报考费]]</f>
        <v>650</v>
      </c>
      <c r="I190" s="11" t="s">
        <v>18</v>
      </c>
      <c r="J190" s="25"/>
    </row>
    <row r="191" spans="1:10" s="23" customFormat="1" ht="66" customHeight="1" x14ac:dyDescent="0.3">
      <c r="A191" s="14" t="s">
        <v>422</v>
      </c>
      <c r="B191" s="15" t="s">
        <v>423</v>
      </c>
      <c r="C191" s="15" t="s">
        <v>15</v>
      </c>
      <c r="D191" s="15" t="s">
        <v>16</v>
      </c>
      <c r="E191" s="28" t="s">
        <v>81</v>
      </c>
      <c r="F191" s="28">
        <v>0</v>
      </c>
      <c r="G191" s="40">
        <v>420</v>
      </c>
      <c r="H191" s="40">
        <f>List_detail[[#This Row],[培训费]]+List_detail[[#This Row],[报考费]]</f>
        <v>420</v>
      </c>
      <c r="I191" s="15" t="s">
        <v>18</v>
      </c>
    </row>
    <row r="192" spans="1:10" ht="66" customHeight="1" x14ac:dyDescent="0.3">
      <c r="A192" s="10" t="s">
        <v>424</v>
      </c>
      <c r="B192" s="11" t="s">
        <v>425</v>
      </c>
      <c r="C192" s="11" t="s">
        <v>88</v>
      </c>
      <c r="D192" s="11" t="s">
        <v>16</v>
      </c>
      <c r="E192" s="29" t="s">
        <v>26</v>
      </c>
      <c r="F192" s="29">
        <v>1400</v>
      </c>
      <c r="G192" s="39">
        <v>420</v>
      </c>
      <c r="H192" s="39">
        <f>List_detail[[#This Row],[培训费]]+List_detail[[#This Row],[报考费]]</f>
        <v>1820</v>
      </c>
      <c r="I192" s="11" t="s">
        <v>18</v>
      </c>
      <c r="J192" s="25"/>
    </row>
    <row r="193" spans="1:10" ht="66" customHeight="1" x14ac:dyDescent="0.3">
      <c r="A193" s="10" t="s">
        <v>426</v>
      </c>
      <c r="B193" s="11" t="s">
        <v>427</v>
      </c>
      <c r="C193" s="11" t="s">
        <v>15</v>
      </c>
      <c r="D193" s="11" t="s">
        <v>16</v>
      </c>
      <c r="E193" s="29" t="s">
        <v>103</v>
      </c>
      <c r="F193" s="29">
        <v>900</v>
      </c>
      <c r="G193" s="39">
        <v>420</v>
      </c>
      <c r="H193" s="39">
        <f>List_detail[[#This Row],[培训费]]+List_detail[[#This Row],[报考费]]</f>
        <v>1320</v>
      </c>
      <c r="I193" s="11" t="s">
        <v>18</v>
      </c>
      <c r="J193" s="25"/>
    </row>
    <row r="194" spans="1:10" ht="66" customHeight="1" x14ac:dyDescent="0.3">
      <c r="A194" s="10" t="s">
        <v>428</v>
      </c>
      <c r="B194" s="11" t="s">
        <v>429</v>
      </c>
      <c r="C194" s="11" t="s">
        <v>15</v>
      </c>
      <c r="D194" s="11" t="s">
        <v>16</v>
      </c>
      <c r="E194" s="29" t="s">
        <v>42</v>
      </c>
      <c r="F194" s="29">
        <v>900</v>
      </c>
      <c r="G194" s="39">
        <v>270</v>
      </c>
      <c r="H194" s="39">
        <f>List_detail[[#This Row],[培训费]]+List_detail[[#This Row],[报考费]]</f>
        <v>1170</v>
      </c>
      <c r="I194" s="11" t="s">
        <v>18</v>
      </c>
      <c r="J194" s="25"/>
    </row>
    <row r="195" spans="1:10" ht="66" customHeight="1" x14ac:dyDescent="0.3">
      <c r="A195" s="10" t="s">
        <v>430</v>
      </c>
      <c r="B195" s="11" t="s">
        <v>431</v>
      </c>
      <c r="C195" s="11" t="s">
        <v>15</v>
      </c>
      <c r="D195" s="11" t="s">
        <v>16</v>
      </c>
      <c r="E195" s="27" t="s">
        <v>17</v>
      </c>
      <c r="F195" s="27">
        <v>0</v>
      </c>
      <c r="G195" s="39">
        <v>270</v>
      </c>
      <c r="H195" s="39">
        <f>List_detail[[#This Row],[培训费]]+List_detail[[#This Row],[报考费]]</f>
        <v>270</v>
      </c>
      <c r="I195" s="11" t="s">
        <v>18</v>
      </c>
      <c r="J195" s="25"/>
    </row>
    <row r="196" spans="1:10" ht="66" customHeight="1" x14ac:dyDescent="0.3">
      <c r="A196" s="10" t="s">
        <v>432</v>
      </c>
      <c r="B196" s="11" t="s">
        <v>433</v>
      </c>
      <c r="C196" s="11" t="s">
        <v>15</v>
      </c>
      <c r="D196" s="11" t="s">
        <v>16</v>
      </c>
      <c r="E196" s="29" t="s">
        <v>185</v>
      </c>
      <c r="F196" s="29">
        <v>300</v>
      </c>
      <c r="G196" s="39">
        <v>150</v>
      </c>
      <c r="H196" s="39">
        <f>List_detail[[#This Row],[培训费]]+List_detail[[#This Row],[报考费]]</f>
        <v>450</v>
      </c>
      <c r="I196" s="11" t="s">
        <v>18</v>
      </c>
      <c r="J196" s="25"/>
    </row>
    <row r="197" spans="1:10" ht="62" customHeight="1" x14ac:dyDescent="0.3">
      <c r="A197" s="44" t="s">
        <v>434</v>
      </c>
      <c r="B197" s="65" t="s">
        <v>435</v>
      </c>
      <c r="C197" s="11" t="s">
        <v>15</v>
      </c>
      <c r="D197" s="11" t="s">
        <v>16</v>
      </c>
      <c r="E197" s="45" t="s">
        <v>436</v>
      </c>
      <c r="F197" s="46">
        <v>900</v>
      </c>
      <c r="G197" s="39">
        <v>420</v>
      </c>
      <c r="H197" s="52">
        <v>1320</v>
      </c>
      <c r="I197" s="11" t="s">
        <v>18</v>
      </c>
    </row>
    <row r="198" spans="1:10" ht="48" customHeight="1" x14ac:dyDescent="0.3">
      <c r="A198" s="47" t="s">
        <v>437</v>
      </c>
      <c r="B198" s="48">
        <v>10619101268</v>
      </c>
      <c r="C198" s="48" t="s">
        <v>15</v>
      </c>
      <c r="D198" s="48" t="s">
        <v>16</v>
      </c>
      <c r="E198" s="49" t="s">
        <v>21</v>
      </c>
      <c r="F198" s="50">
        <v>0</v>
      </c>
      <c r="G198" s="53">
        <v>150</v>
      </c>
      <c r="H198" s="54">
        <v>150</v>
      </c>
      <c r="I198" s="48" t="s">
        <v>18</v>
      </c>
    </row>
    <row r="199" spans="1:10" ht="46.05" customHeight="1" x14ac:dyDescent="0.3">
      <c r="A199" s="47" t="s">
        <v>438</v>
      </c>
      <c r="B199" s="66" t="s">
        <v>439</v>
      </c>
      <c r="C199" s="48" t="s">
        <v>15</v>
      </c>
      <c r="D199" s="48" t="s">
        <v>16</v>
      </c>
      <c r="E199" s="51" t="s">
        <v>440</v>
      </c>
      <c r="F199" s="50">
        <v>900</v>
      </c>
      <c r="G199" s="53">
        <v>270</v>
      </c>
      <c r="H199" s="54">
        <v>1170</v>
      </c>
      <c r="I199" s="48" t="s">
        <v>18</v>
      </c>
    </row>
    <row r="200" spans="1:10" s="67" customFormat="1" ht="27" x14ac:dyDescent="0.3">
      <c r="A200" s="68" t="s">
        <v>92</v>
      </c>
      <c r="B200" s="69" t="s">
        <v>93</v>
      </c>
      <c r="C200" s="69" t="s">
        <v>15</v>
      </c>
      <c r="D200" s="69" t="s">
        <v>16</v>
      </c>
      <c r="E200" s="70" t="s">
        <v>47</v>
      </c>
      <c r="F200" s="70"/>
      <c r="G200" s="71" t="s">
        <v>493</v>
      </c>
      <c r="H200" s="71"/>
      <c r="I200" s="69" t="s">
        <v>94</v>
      </c>
    </row>
    <row r="201" spans="1:10" s="67" customFormat="1" ht="37.049999999999997" customHeight="1" x14ac:dyDescent="0.3">
      <c r="A201" s="68" t="s">
        <v>343</v>
      </c>
      <c r="B201" s="69" t="s">
        <v>344</v>
      </c>
      <c r="C201" s="69" t="s">
        <v>15</v>
      </c>
      <c r="D201" s="69" t="s">
        <v>16</v>
      </c>
      <c r="E201" s="72" t="s">
        <v>21</v>
      </c>
      <c r="F201" s="72"/>
      <c r="G201" s="73" t="s">
        <v>494</v>
      </c>
      <c r="H201" s="71"/>
      <c r="I201" s="69" t="s">
        <v>94</v>
      </c>
    </row>
  </sheetData>
  <phoneticPr fontId="15" type="noConversion"/>
  <pageMargins left="0.7" right="0.7" top="0.75" bottom="0.75" header="0.3" footer="0.3"/>
  <pageSetup paperSize="9" orientation="portrait" horizontalDpi="1200" verticalDpi="12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7" workbookViewId="0">
      <selection activeCell="M3" sqref="M3"/>
    </sheetView>
  </sheetViews>
  <sheetFormatPr defaultColWidth="9" defaultRowHeight="13.5" x14ac:dyDescent="0.3"/>
  <cols>
    <col min="1" max="1" width="7" style="2" customWidth="1"/>
    <col min="2" max="2" width="13.73046875" style="2" customWidth="1"/>
    <col min="3" max="3" width="10.3984375" style="2" customWidth="1"/>
    <col min="4" max="4" width="5.1328125" style="2" customWidth="1"/>
    <col min="5" max="5" width="38.46484375" style="9" customWidth="1"/>
    <col min="6" max="6" width="12.3984375" style="9" customWidth="1"/>
    <col min="7" max="8" width="14.86328125" style="9" customWidth="1"/>
    <col min="9" max="9" width="18.59765625" style="2" customWidth="1"/>
  </cols>
  <sheetData>
    <row r="1" spans="1:9" s="5" customFormat="1" ht="24" customHeight="1" x14ac:dyDescent="0.3">
      <c r="A1" s="10" t="s">
        <v>3</v>
      </c>
      <c r="B1" s="11" t="s">
        <v>4</v>
      </c>
      <c r="C1" s="11" t="s">
        <v>5</v>
      </c>
      <c r="D1" s="11" t="s">
        <v>6</v>
      </c>
      <c r="E1" s="12" t="s">
        <v>441</v>
      </c>
      <c r="F1" s="12" t="s">
        <v>8</v>
      </c>
      <c r="G1" s="12" t="s">
        <v>9</v>
      </c>
      <c r="H1" s="80" t="s">
        <v>496</v>
      </c>
      <c r="I1" s="11" t="s">
        <v>12</v>
      </c>
    </row>
    <row r="2" spans="1:9" s="6" customFormat="1" ht="50" customHeight="1" x14ac:dyDescent="0.3">
      <c r="A2" s="10" t="s">
        <v>442</v>
      </c>
      <c r="B2" s="11" t="s">
        <v>443</v>
      </c>
      <c r="C2" s="11" t="s">
        <v>444</v>
      </c>
      <c r="D2" s="11" t="s">
        <v>16</v>
      </c>
      <c r="E2" s="13" t="s">
        <v>445</v>
      </c>
      <c r="F2" s="13">
        <v>900</v>
      </c>
      <c r="G2" s="13">
        <v>420</v>
      </c>
      <c r="H2" s="13">
        <f>F2+G2</f>
        <v>1320</v>
      </c>
      <c r="I2" s="11" t="s">
        <v>18</v>
      </c>
    </row>
    <row r="3" spans="1:9" s="6" customFormat="1" ht="25.05" customHeight="1" x14ac:dyDescent="0.3">
      <c r="A3" s="10" t="s">
        <v>446</v>
      </c>
      <c r="B3" s="11" t="s">
        <v>447</v>
      </c>
      <c r="C3" s="11" t="s">
        <v>444</v>
      </c>
      <c r="D3" s="11" t="s">
        <v>16</v>
      </c>
      <c r="E3" s="12" t="s">
        <v>448</v>
      </c>
      <c r="F3" s="12">
        <v>0</v>
      </c>
      <c r="G3" s="12">
        <v>150</v>
      </c>
      <c r="H3" s="12">
        <f>F:F+G:G</f>
        <v>150</v>
      </c>
      <c r="I3" s="11" t="s">
        <v>18</v>
      </c>
    </row>
    <row r="4" spans="1:9" s="6" customFormat="1" ht="25.05" customHeight="1" x14ac:dyDescent="0.3">
      <c r="A4" s="10" t="s">
        <v>449</v>
      </c>
      <c r="B4" s="11" t="s">
        <v>450</v>
      </c>
      <c r="C4" s="11" t="s">
        <v>444</v>
      </c>
      <c r="D4" s="11" t="s">
        <v>16</v>
      </c>
      <c r="E4" s="12" t="s">
        <v>448</v>
      </c>
      <c r="F4" s="12">
        <v>0</v>
      </c>
      <c r="G4" s="12">
        <v>150</v>
      </c>
      <c r="H4" s="12">
        <f>F:F+G:G</f>
        <v>150</v>
      </c>
      <c r="I4" s="11" t="s">
        <v>18</v>
      </c>
    </row>
    <row r="5" spans="1:9" s="6" customFormat="1" ht="50" customHeight="1" x14ac:dyDescent="0.3">
      <c r="A5" s="10" t="s">
        <v>453</v>
      </c>
      <c r="B5" s="11" t="s">
        <v>454</v>
      </c>
      <c r="C5" s="11" t="s">
        <v>444</v>
      </c>
      <c r="D5" s="11" t="s">
        <v>16</v>
      </c>
      <c r="E5" s="13" t="s">
        <v>445</v>
      </c>
      <c r="F5" s="13">
        <v>900</v>
      </c>
      <c r="G5" s="13">
        <v>420</v>
      </c>
      <c r="H5" s="12">
        <f>F:F+G:G</f>
        <v>1320</v>
      </c>
      <c r="I5" s="11" t="s">
        <v>18</v>
      </c>
    </row>
    <row r="6" spans="1:9" s="7" customFormat="1" ht="37.049999999999997" customHeight="1" x14ac:dyDescent="0.3">
      <c r="A6" s="14" t="s">
        <v>455</v>
      </c>
      <c r="B6" s="15" t="s">
        <v>456</v>
      </c>
      <c r="C6" s="15" t="s">
        <v>444</v>
      </c>
      <c r="D6" s="15" t="s">
        <v>16</v>
      </c>
      <c r="E6" s="16" t="s">
        <v>448</v>
      </c>
      <c r="F6" s="16">
        <v>0</v>
      </c>
      <c r="G6" s="16">
        <v>150</v>
      </c>
      <c r="H6" s="12">
        <f>F:F+G:G</f>
        <v>150</v>
      </c>
      <c r="I6" s="15" t="s">
        <v>18</v>
      </c>
    </row>
    <row r="7" spans="1:9" s="6" customFormat="1" ht="50" customHeight="1" x14ac:dyDescent="0.3">
      <c r="A7" s="10" t="s">
        <v>457</v>
      </c>
      <c r="B7" s="11" t="s">
        <v>458</v>
      </c>
      <c r="C7" s="11" t="s">
        <v>444</v>
      </c>
      <c r="D7" s="11" t="s">
        <v>16</v>
      </c>
      <c r="E7" s="13" t="s">
        <v>445</v>
      </c>
      <c r="F7" s="13">
        <v>900</v>
      </c>
      <c r="G7" s="13">
        <v>420</v>
      </c>
      <c r="H7" s="12">
        <f>F:F+G:G</f>
        <v>1320</v>
      </c>
      <c r="I7" s="11" t="s">
        <v>18</v>
      </c>
    </row>
    <row r="8" spans="1:9" s="6" customFormat="1" ht="37.049999999999997" customHeight="1" x14ac:dyDescent="0.3">
      <c r="A8" s="10" t="s">
        <v>459</v>
      </c>
      <c r="B8" s="11" t="s">
        <v>460</v>
      </c>
      <c r="C8" s="11" t="s">
        <v>444</v>
      </c>
      <c r="D8" s="11" t="s">
        <v>16</v>
      </c>
      <c r="E8" s="13" t="s">
        <v>461</v>
      </c>
      <c r="F8" s="13">
        <v>0</v>
      </c>
      <c r="G8" s="13">
        <v>420</v>
      </c>
      <c r="H8" s="12">
        <f>F:F+G:G</f>
        <v>420</v>
      </c>
      <c r="I8" s="11" t="s">
        <v>18</v>
      </c>
    </row>
    <row r="9" spans="1:9" s="6" customFormat="1" ht="25.05" customHeight="1" x14ac:dyDescent="0.3">
      <c r="A9" s="10" t="s">
        <v>462</v>
      </c>
      <c r="B9" s="11" t="s">
        <v>463</v>
      </c>
      <c r="C9" s="11" t="s">
        <v>444</v>
      </c>
      <c r="D9" s="11" t="s">
        <v>16</v>
      </c>
      <c r="E9" s="12" t="s">
        <v>448</v>
      </c>
      <c r="F9" s="12">
        <v>0</v>
      </c>
      <c r="G9" s="12">
        <v>150</v>
      </c>
      <c r="H9" s="12">
        <f>F:F+G:G</f>
        <v>150</v>
      </c>
      <c r="I9" s="11" t="s">
        <v>18</v>
      </c>
    </row>
    <row r="10" spans="1:9" s="6" customFormat="1" ht="50" customHeight="1" x14ac:dyDescent="0.3">
      <c r="A10" s="10" t="s">
        <v>464</v>
      </c>
      <c r="B10" s="11" t="s">
        <v>465</v>
      </c>
      <c r="C10" s="11" t="s">
        <v>444</v>
      </c>
      <c r="D10" s="11" t="s">
        <v>16</v>
      </c>
      <c r="E10" s="13" t="s">
        <v>445</v>
      </c>
      <c r="F10" s="13">
        <v>900</v>
      </c>
      <c r="G10" s="13">
        <v>420</v>
      </c>
      <c r="H10" s="12">
        <f>F:F+G:G</f>
        <v>1320</v>
      </c>
      <c r="I10" s="11" t="s">
        <v>18</v>
      </c>
    </row>
    <row r="11" spans="1:9" s="6" customFormat="1" ht="37.049999999999997" customHeight="1" x14ac:dyDescent="0.3">
      <c r="A11" s="10" t="s">
        <v>466</v>
      </c>
      <c r="B11" s="11" t="s">
        <v>467</v>
      </c>
      <c r="C11" s="11" t="s">
        <v>444</v>
      </c>
      <c r="D11" s="11" t="s">
        <v>16</v>
      </c>
      <c r="E11" s="13" t="s">
        <v>42</v>
      </c>
      <c r="F11" s="13">
        <v>900</v>
      </c>
      <c r="G11" s="13">
        <v>270</v>
      </c>
      <c r="H11" s="12">
        <f>F:F+G:G</f>
        <v>1170</v>
      </c>
      <c r="I11" s="11" t="s">
        <v>18</v>
      </c>
    </row>
    <row r="12" spans="1:9" s="6" customFormat="1" ht="25.05" customHeight="1" x14ac:dyDescent="0.3">
      <c r="A12" s="10" t="s">
        <v>468</v>
      </c>
      <c r="B12" s="11" t="s">
        <v>469</v>
      </c>
      <c r="C12" s="11" t="s">
        <v>444</v>
      </c>
      <c r="D12" s="11" t="s">
        <v>16</v>
      </c>
      <c r="E12" s="12" t="s">
        <v>470</v>
      </c>
      <c r="F12" s="12">
        <v>0</v>
      </c>
      <c r="G12" s="12">
        <v>150</v>
      </c>
      <c r="H12" s="12">
        <f>F:F+G:G</f>
        <v>150</v>
      </c>
      <c r="I12" s="11" t="s">
        <v>18</v>
      </c>
    </row>
    <row r="13" spans="1:9" s="8" customFormat="1" ht="63" customHeight="1" x14ac:dyDescent="0.3">
      <c r="A13" s="17" t="s">
        <v>471</v>
      </c>
      <c r="B13" s="18" t="s">
        <v>472</v>
      </c>
      <c r="C13" s="18" t="s">
        <v>444</v>
      </c>
      <c r="D13" s="18" t="s">
        <v>16</v>
      </c>
      <c r="E13" s="19" t="s">
        <v>445</v>
      </c>
      <c r="F13" s="19">
        <v>900</v>
      </c>
      <c r="G13" s="19">
        <v>420</v>
      </c>
      <c r="H13" s="19">
        <v>1320</v>
      </c>
      <c r="I13" s="18" t="s">
        <v>18</v>
      </c>
    </row>
    <row r="14" spans="1:9" s="6" customFormat="1" ht="25.05" customHeight="1" x14ac:dyDescent="0.3">
      <c r="A14" s="10" t="s">
        <v>473</v>
      </c>
      <c r="B14" s="11" t="s">
        <v>474</v>
      </c>
      <c r="C14" s="11" t="s">
        <v>444</v>
      </c>
      <c r="D14" s="11" t="s">
        <v>16</v>
      </c>
      <c r="E14" s="12" t="s">
        <v>448</v>
      </c>
      <c r="F14" s="12">
        <v>0</v>
      </c>
      <c r="G14" s="12">
        <v>150</v>
      </c>
      <c r="H14" s="12">
        <f>F:F+G:G</f>
        <v>150</v>
      </c>
      <c r="I14" s="11" t="s">
        <v>18</v>
      </c>
    </row>
    <row r="15" spans="1:9" s="6" customFormat="1" ht="37.049999999999997" customHeight="1" x14ac:dyDescent="0.3">
      <c r="A15" s="10" t="s">
        <v>475</v>
      </c>
      <c r="B15" s="11" t="s">
        <v>476</v>
      </c>
      <c r="C15" s="11" t="s">
        <v>444</v>
      </c>
      <c r="D15" s="11" t="s">
        <v>16</v>
      </c>
      <c r="E15" s="13" t="s">
        <v>477</v>
      </c>
      <c r="F15" s="13">
        <v>0</v>
      </c>
      <c r="G15" s="13">
        <v>300</v>
      </c>
      <c r="H15" s="12">
        <f>F:F+G:G</f>
        <v>300</v>
      </c>
      <c r="I15" s="11" t="s">
        <v>18</v>
      </c>
    </row>
    <row r="16" spans="1:9" s="7" customFormat="1" ht="37.049999999999997" customHeight="1" x14ac:dyDescent="0.3">
      <c r="A16" s="14" t="s">
        <v>478</v>
      </c>
      <c r="B16" s="15" t="s">
        <v>479</v>
      </c>
      <c r="C16" s="15" t="s">
        <v>444</v>
      </c>
      <c r="D16" s="15" t="s">
        <v>16</v>
      </c>
      <c r="E16" s="20" t="s">
        <v>17</v>
      </c>
      <c r="F16" s="20">
        <v>0</v>
      </c>
      <c r="G16" s="20">
        <v>270</v>
      </c>
      <c r="H16" s="12">
        <f>F:F+G:G</f>
        <v>270</v>
      </c>
      <c r="I16" s="15" t="s">
        <v>18</v>
      </c>
    </row>
    <row r="17" spans="1:9" s="7" customFormat="1" ht="37.049999999999997" customHeight="1" x14ac:dyDescent="0.3">
      <c r="A17" s="14" t="s">
        <v>480</v>
      </c>
      <c r="B17" s="15" t="s">
        <v>481</v>
      </c>
      <c r="C17" s="11" t="s">
        <v>444</v>
      </c>
      <c r="D17" s="15" t="s">
        <v>16</v>
      </c>
      <c r="E17" s="20" t="s">
        <v>42</v>
      </c>
      <c r="F17" s="20">
        <v>900</v>
      </c>
      <c r="G17" s="20">
        <v>270</v>
      </c>
      <c r="H17" s="12">
        <f>F:F+G:G</f>
        <v>1170</v>
      </c>
      <c r="I17" s="11" t="s">
        <v>18</v>
      </c>
    </row>
    <row r="18" spans="1:9" s="7" customFormat="1" ht="25.05" customHeight="1" x14ac:dyDescent="0.3">
      <c r="A18" s="14" t="s">
        <v>482</v>
      </c>
      <c r="B18" s="15" t="s">
        <v>483</v>
      </c>
      <c r="C18" s="11" t="s">
        <v>444</v>
      </c>
      <c r="D18" s="15" t="s">
        <v>16</v>
      </c>
      <c r="E18" s="16" t="s">
        <v>470</v>
      </c>
      <c r="F18" s="16">
        <v>0</v>
      </c>
      <c r="G18" s="16">
        <v>150</v>
      </c>
      <c r="H18" s="12">
        <f>F:F+G:G</f>
        <v>150</v>
      </c>
      <c r="I18" s="11" t="s">
        <v>18</v>
      </c>
    </row>
    <row r="19" spans="1:9" s="6" customFormat="1" ht="37.049999999999997" customHeight="1" x14ac:dyDescent="0.3">
      <c r="A19" s="10" t="s">
        <v>484</v>
      </c>
      <c r="B19" s="11" t="s">
        <v>485</v>
      </c>
      <c r="C19" s="11" t="s">
        <v>444</v>
      </c>
      <c r="D19" s="11" t="s">
        <v>16</v>
      </c>
      <c r="E19" s="13" t="s">
        <v>461</v>
      </c>
      <c r="F19" s="13">
        <v>0</v>
      </c>
      <c r="G19" s="13">
        <v>420</v>
      </c>
      <c r="H19" s="12">
        <f>F:F+G:G</f>
        <v>420</v>
      </c>
      <c r="I19" s="11" t="s">
        <v>18</v>
      </c>
    </row>
    <row r="20" spans="1:9" s="6" customFormat="1" ht="40.5" x14ac:dyDescent="0.3">
      <c r="A20" s="68" t="s">
        <v>451</v>
      </c>
      <c r="B20" s="69" t="s">
        <v>452</v>
      </c>
      <c r="C20" s="69" t="s">
        <v>444</v>
      </c>
      <c r="D20" s="69" t="s">
        <v>16</v>
      </c>
      <c r="E20" s="74" t="s">
        <v>445</v>
      </c>
      <c r="F20" s="74"/>
      <c r="G20" s="74"/>
      <c r="H20" s="74"/>
      <c r="I20" s="73" t="s">
        <v>495</v>
      </c>
    </row>
    <row r="21" spans="1:9" s="6" customFormat="1" x14ac:dyDescent="0.3">
      <c r="A21" s="21"/>
      <c r="B21" s="5"/>
      <c r="C21" s="5"/>
      <c r="D21" s="5"/>
      <c r="E21" s="22"/>
      <c r="F21" s="22"/>
      <c r="G21" s="22"/>
      <c r="H21" s="22"/>
      <c r="I21" s="5"/>
    </row>
    <row r="22" spans="1:9" s="6" customFormat="1" x14ac:dyDescent="0.3">
      <c r="A22" s="21"/>
      <c r="B22" s="5"/>
      <c r="C22" s="5"/>
      <c r="D22" s="5"/>
      <c r="E22" s="22"/>
      <c r="F22" s="22"/>
      <c r="G22" s="22"/>
      <c r="H22" s="22"/>
      <c r="I22" s="5"/>
    </row>
  </sheetData>
  <autoFilter ref="A1:I19"/>
  <phoneticPr fontId="15" type="noConversion"/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I31" sqref="I31"/>
    </sheetView>
  </sheetViews>
  <sheetFormatPr defaultColWidth="9" defaultRowHeight="13.5" x14ac:dyDescent="0.3"/>
  <cols>
    <col min="1" max="1" width="7" style="2" customWidth="1"/>
    <col min="2" max="2" width="13.73046875" style="2" customWidth="1"/>
    <col min="3" max="3" width="23.3984375" style="2" customWidth="1"/>
    <col min="4" max="4" width="5.1328125" style="2" customWidth="1"/>
    <col min="5" max="5" width="36.1328125" style="2" customWidth="1"/>
    <col min="6" max="6" width="12.1328125" style="2" customWidth="1"/>
    <col min="7" max="7" width="10" style="2" customWidth="1"/>
    <col min="8" max="9" width="21.59765625" style="2" customWidth="1"/>
    <col min="10" max="16384" width="9" style="2"/>
  </cols>
  <sheetData>
    <row r="1" spans="1:9" s="1" customFormat="1" ht="22.05" customHeight="1" x14ac:dyDescent="0.3">
      <c r="A1" s="3" t="s">
        <v>3</v>
      </c>
      <c r="B1" s="1" t="s">
        <v>4</v>
      </c>
      <c r="C1" s="35" t="s">
        <v>5</v>
      </c>
      <c r="D1" s="35" t="s">
        <v>6</v>
      </c>
      <c r="E1" s="16" t="s">
        <v>486</v>
      </c>
      <c r="F1" s="16" t="s">
        <v>8</v>
      </c>
      <c r="G1" s="16" t="s">
        <v>9</v>
      </c>
      <c r="H1" s="16" t="s">
        <v>11</v>
      </c>
      <c r="I1" s="35" t="s">
        <v>12</v>
      </c>
    </row>
    <row r="2" spans="1:9" s="1" customFormat="1" ht="24" customHeight="1" x14ac:dyDescent="0.3">
      <c r="A2" s="3" t="s">
        <v>487</v>
      </c>
      <c r="B2" s="1" t="s">
        <v>488</v>
      </c>
      <c r="C2" s="35" t="s">
        <v>489</v>
      </c>
      <c r="D2" s="35" t="s">
        <v>490</v>
      </c>
      <c r="E2" s="35" t="s">
        <v>491</v>
      </c>
      <c r="F2" s="35">
        <v>0</v>
      </c>
      <c r="G2" s="35">
        <v>150</v>
      </c>
      <c r="H2" s="35" t="s">
        <v>492</v>
      </c>
      <c r="I2" s="35" t="s">
        <v>18</v>
      </c>
    </row>
    <row r="6" spans="1:9" x14ac:dyDescent="0.3">
      <c r="G6" s="4"/>
    </row>
  </sheetData>
  <phoneticPr fontId="1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报告_手机视图</vt:lpstr>
      <vt:lpstr>计科</vt:lpstr>
      <vt:lpstr>网工</vt:lpstr>
      <vt:lpstr>专科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Administrator</cp:lastModifiedBy>
  <cp:lastPrinted>2023-09-21T15:23:00Z</cp:lastPrinted>
  <dcterms:created xsi:type="dcterms:W3CDTF">2021-02-24T09:31:00Z</dcterms:created>
  <dcterms:modified xsi:type="dcterms:W3CDTF">2023-09-28T08:49:11Z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4614B21CB403477B9440100E31AE9A25</vt:lpwstr>
  </property>
</Properties>
</file>