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某老师" sheetId="1" r:id="rId1"/>
  </sheets>
  <calcPr calcId="144525"/>
</workbook>
</file>

<file path=xl/sharedStrings.xml><?xml version="1.0" encoding="utf-8"?>
<sst xmlns="http://schemas.openxmlformats.org/spreadsheetml/2006/main" count="25" uniqueCount="19">
  <si>
    <t>**老师2022年度票据明细表（举例）</t>
  </si>
  <si>
    <t>序号</t>
  </si>
  <si>
    <t>票据日期</t>
  </si>
  <si>
    <t>票据类型</t>
  </si>
  <si>
    <t>票据金额（元）</t>
  </si>
  <si>
    <t>公医实报金额（元）</t>
  </si>
  <si>
    <t>自费金额（元）</t>
  </si>
  <si>
    <t>审核后符合资助金额（元）</t>
  </si>
  <si>
    <t>备注</t>
  </si>
  <si>
    <t>2021.01.22</t>
  </si>
  <si>
    <t>广东省医疗收费票据</t>
  </si>
  <si>
    <t>住院床位费超出本人职称报销标准的部分，不予资助。</t>
  </si>
  <si>
    <t>2021.02.28</t>
  </si>
  <si>
    <t>2021.04.23</t>
  </si>
  <si>
    <t>2021.06.24</t>
  </si>
  <si>
    <t>2021.07.02</t>
  </si>
  <si>
    <t>2021.07.20</t>
  </si>
  <si>
    <t>2021.07.27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</si>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</sst>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176" fontId="4" fillId="0" borderId="3" xfId="49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view="pageBreakPreview" zoomScale="81" zoomScaleNormal="100" workbookViewId="0">
      <selection activeCell="D4" sqref="D4"/>
    </sheetView>
  </sheetViews>
  <sheetFormatPr defaultColWidth="8.725" defaultRowHeight="13.5" outlineLevelCol="7"/>
  <cols>
    <col min="1" max="1" width="6.54166666666667" style="2" customWidth="1"/>
    <col min="2" max="2" width="29.3916666666667" style="2" customWidth="1"/>
    <col min="3" max="3" width="27.6333333333333" style="3" customWidth="1"/>
    <col min="4" max="4" width="14.5416666666667" style="2" customWidth="1"/>
    <col min="5" max="5" width="18.0916666666667" style="2" customWidth="1"/>
    <col min="6" max="6" width="14.6333333333333" style="2" customWidth="1"/>
    <col min="7" max="7" width="14.2416666666667" style="2" customWidth="1"/>
    <col min="8" max="8" width="17.175" style="2" customWidth="1"/>
    <col min="9" max="16384" width="8.725" style="2"/>
  </cols>
  <sheetData>
    <row r="1" ht="44" customHeight="1" spans="1:8">
      <c r="A1" s="4" t="s">
        <v>0</v>
      </c>
      <c r="B1" s="4"/>
      <c r="C1" s="5"/>
      <c r="D1" s="4"/>
      <c r="E1" s="4"/>
      <c r="F1" s="4"/>
      <c r="G1" s="6"/>
      <c r="H1" s="6"/>
    </row>
    <row r="2" s="1" customFormat="1" ht="38" customHeight="1" spans="1:8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="1" customFormat="1" ht="50" customHeight="1" spans="1:8">
      <c r="A3" s="13">
        <v>1</v>
      </c>
      <c r="B3" s="14" t="s">
        <v>9</v>
      </c>
      <c r="C3" s="15" t="s">
        <v>10</v>
      </c>
      <c r="D3" s="14">
        <v>15127.16</v>
      </c>
      <c r="E3" s="14">
        <v>11905.58</v>
      </c>
      <c r="F3" s="14">
        <f t="shared" ref="F3:F23" si="0">D3-E3</f>
        <v>3221.58</v>
      </c>
      <c r="G3" s="14"/>
      <c r="H3" s="16" t="s">
        <v>11</v>
      </c>
    </row>
    <row r="4" s="1" customFormat="1" ht="50" customHeight="1" spans="1:8">
      <c r="A4" s="13">
        <v>2</v>
      </c>
      <c r="B4" s="14" t="s">
        <v>12</v>
      </c>
      <c r="C4" s="15" t="s">
        <v>10</v>
      </c>
      <c r="D4" s="14">
        <v>15461.22</v>
      </c>
      <c r="E4" s="14">
        <v>13797.35</v>
      </c>
      <c r="F4" s="14">
        <f t="shared" si="0"/>
        <v>1663.87</v>
      </c>
      <c r="G4" s="14"/>
      <c r="H4" s="16"/>
    </row>
    <row r="5" s="1" customFormat="1" ht="50" customHeight="1" spans="1:8">
      <c r="A5" s="13">
        <v>3</v>
      </c>
      <c r="B5" s="14" t="s">
        <v>13</v>
      </c>
      <c r="C5" s="15" t="s">
        <v>10</v>
      </c>
      <c r="D5" s="14">
        <v>19780.54</v>
      </c>
      <c r="E5" s="14">
        <v>18148.67</v>
      </c>
      <c r="F5" s="14">
        <f t="shared" si="0"/>
        <v>1631.87</v>
      </c>
      <c r="G5" s="14"/>
      <c r="H5" s="16"/>
    </row>
    <row r="6" s="1" customFormat="1" ht="50" customHeight="1" spans="1:8">
      <c r="A6" s="13">
        <v>4</v>
      </c>
      <c r="B6" s="14" t="s">
        <v>14</v>
      </c>
      <c r="C6" s="15" t="s">
        <v>10</v>
      </c>
      <c r="D6" s="14">
        <v>9371.61</v>
      </c>
      <c r="E6" s="14">
        <v>8841.39</v>
      </c>
      <c r="F6" s="14">
        <f t="shared" si="0"/>
        <v>530.220000000001</v>
      </c>
      <c r="G6" s="14"/>
      <c r="H6" s="16"/>
    </row>
    <row r="7" s="1" customFormat="1" ht="50" customHeight="1" spans="1:8">
      <c r="A7" s="13">
        <v>5</v>
      </c>
      <c r="B7" s="14" t="s">
        <v>15</v>
      </c>
      <c r="C7" s="15" t="s">
        <v>10</v>
      </c>
      <c r="D7" s="14">
        <v>2421.49</v>
      </c>
      <c r="E7" s="14">
        <v>1837.21</v>
      </c>
      <c r="F7" s="14">
        <f t="shared" si="0"/>
        <v>584.28</v>
      </c>
      <c r="G7" s="14"/>
      <c r="H7" s="16"/>
    </row>
    <row r="8" s="1" customFormat="1" ht="50" customHeight="1" spans="1:8">
      <c r="A8" s="13">
        <v>6</v>
      </c>
      <c r="B8" s="1" t="s">
        <v>16</v>
      </c>
      <c r="C8" s="15" t="s">
        <v>10</v>
      </c>
      <c r="D8" s="14">
        <v>12556.87</v>
      </c>
      <c r="E8" s="14">
        <v>11175.51</v>
      </c>
      <c r="F8" s="14">
        <f t="shared" si="0"/>
        <v>1381.36</v>
      </c>
      <c r="G8" s="14"/>
      <c r="H8" s="16"/>
    </row>
    <row r="9" s="1" customFormat="1" ht="50" customHeight="1" spans="1:8">
      <c r="A9" s="17">
        <v>7</v>
      </c>
      <c r="B9" s="14" t="s">
        <v>17</v>
      </c>
      <c r="C9" s="15" t="s">
        <v>10</v>
      </c>
      <c r="D9" s="14">
        <v>6163.1</v>
      </c>
      <c r="E9" s="14">
        <v>4860.07</v>
      </c>
      <c r="F9" s="14">
        <f t="shared" si="0"/>
        <v>1303.03</v>
      </c>
      <c r="G9" s="14"/>
      <c r="H9" s="16"/>
    </row>
    <row r="10" s="1" customFormat="1" ht="42" customHeight="1" spans="1:8">
      <c r="A10" s="18" t="s">
        <v>18</v>
      </c>
      <c r="B10" s="19"/>
      <c r="C10" s="20"/>
      <c r="D10" s="21">
        <f>SUM(D3:D9)</f>
        <v>80881.99</v>
      </c>
      <c r="E10" s="21">
        <f>SUM(E3:E9)</f>
        <v>70565.78</v>
      </c>
      <c r="F10" s="21">
        <f>SUM(F3:F9)</f>
        <v>10316.21</v>
      </c>
      <c r="G10" s="14"/>
      <c r="H10" s="16"/>
    </row>
    <row r="11" s="1" customFormat="1" ht="29" customHeight="1" spans="3:3">
      <c r="C11" s="22"/>
    </row>
    <row r="12" s="1" customFormat="1" ht="25" customHeight="1" spans="3:3">
      <c r="C12" s="22"/>
    </row>
    <row r="13" s="1" customFormat="1" ht="25" customHeight="1" spans="3:3">
      <c r="C13" s="22"/>
    </row>
    <row r="14" s="1" customFormat="1" ht="25" customHeight="1" spans="3:3">
      <c r="C14" s="22"/>
    </row>
    <row r="15" s="1" customFormat="1" ht="25" customHeight="1" spans="2:6">
      <c r="B15" s="2"/>
      <c r="C15" s="3"/>
      <c r="D15" s="2"/>
      <c r="E15" s="2"/>
      <c r="F15" s="2"/>
    </row>
    <row r="16" s="1" customFormat="1" ht="25" customHeight="1" spans="2:6">
      <c r="B16" s="2"/>
      <c r="C16" s="3"/>
      <c r="D16" s="2"/>
      <c r="E16" s="2"/>
      <c r="F16" s="2"/>
    </row>
    <row r="17" s="1" customFormat="1" ht="25" customHeight="1" spans="2:6">
      <c r="B17" s="2"/>
      <c r="C17" s="3"/>
      <c r="D17" s="2"/>
      <c r="E17" s="2"/>
      <c r="F17" s="2"/>
    </row>
    <row r="18" s="1" customFormat="1" ht="25" customHeight="1" spans="2:6">
      <c r="B18" s="2"/>
      <c r="C18" s="3"/>
      <c r="D18" s="2"/>
      <c r="E18" s="2"/>
      <c r="F18" s="2"/>
    </row>
    <row r="19" s="1" customFormat="1" ht="18.75" spans="2:8">
      <c r="B19" s="2"/>
      <c r="C19" s="3"/>
      <c r="D19" s="2"/>
      <c r="E19" s="2"/>
      <c r="F19" s="2"/>
      <c r="G19" s="2"/>
      <c r="H19" s="2"/>
    </row>
  </sheetData>
  <mergeCells count="2">
    <mergeCell ref="A1:H1"/>
    <mergeCell ref="H3:H10"/>
  </mergeCells>
  <pageMargins left="0.7" right="0.7" top="0.75" bottom="0.75" header="0.3" footer="0.3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某老师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xgh</dc:creator>
  <cp:lastModifiedBy>海霞</cp:lastModifiedBy>
  <dcterms:created xsi:type="dcterms:W3CDTF">2021-05-31T07:23:00Z</dcterms:created>
  <dcterms:modified xsi:type="dcterms:W3CDTF">2022-05-09T08:46:17Z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EF89CB6114E74ED5BB2490C17F5C425F</vt:lpwstr>
  </property>
  <property fmtid="{D5CDD505-2E9C-101B-9397-08002B2CF9AE}" pid="3" name="KSOProductBuildVer">
    <vt:lpwstr>2052-11.1.0.11636</vt:lpwstr>
  </property>
</Properties>
</file>