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40"/>
  </bookViews>
  <sheets>
    <sheet name="分类别" sheetId="2" r:id="rId1"/>
  </sheets>
  <calcPr calcId="144525"/>
</workbook>
</file>

<file path=xl/sharedStrings.xml><?xml version="1.0" encoding="utf-8"?>
<sst xmlns="http://schemas.openxmlformats.org/spreadsheetml/2006/main" count="31">
  <si>
    <t>附件1：</t>
  </si>
  <si>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级研究生学业奖学金名额分配表</t>
    </r>
  </si>
  <si>
    <t>学历</t>
  </si>
  <si>
    <t>类别</t>
  </si>
  <si>
    <t>专业</t>
  </si>
  <si>
    <t>专业非定向生人数</t>
  </si>
  <si>
    <t>类别非定向生总人数</t>
  </si>
  <si>
    <r>
      <rPr>
        <b/>
        <sz val="12"/>
        <rFont val="宋体"/>
        <charset val="134"/>
      </rPr>
      <t>一等奖人数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20%</t>
    </r>
  </si>
  <si>
    <r>
      <rPr>
        <b/>
        <sz val="12"/>
        <rFont val="宋体"/>
        <charset val="134"/>
      </rPr>
      <t>二等奖人数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30%</t>
    </r>
  </si>
  <si>
    <r>
      <rPr>
        <b/>
        <sz val="12"/>
        <rFont val="宋体"/>
        <charset val="134"/>
      </rPr>
      <t>三等奖人数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50%</t>
    </r>
  </si>
  <si>
    <t>硕士研究生</t>
  </si>
  <si>
    <t>政治学
一级学科</t>
  </si>
  <si>
    <r>
      <rPr>
        <sz val="12"/>
        <color theme="1"/>
        <rFont val="宋体"/>
        <charset val="134"/>
      </rPr>
      <t>中外政治制度</t>
    </r>
  </si>
  <si>
    <r>
      <rPr>
        <sz val="12"/>
        <color theme="1"/>
        <rFont val="宋体"/>
        <charset val="134"/>
      </rPr>
      <t>政治学理论</t>
    </r>
  </si>
  <si>
    <r>
      <rPr>
        <sz val="12"/>
        <color theme="1"/>
        <rFont val="宋体"/>
        <charset val="134"/>
      </rPr>
      <t>社会管理</t>
    </r>
  </si>
  <si>
    <t>国际关系</t>
  </si>
  <si>
    <r>
      <rPr>
        <sz val="12"/>
        <color theme="1"/>
        <rFont val="宋体"/>
        <charset val="134"/>
      </rPr>
      <t>科学社会主义与国际共产主义运动</t>
    </r>
  </si>
  <si>
    <t>公共管理
一级学科</t>
  </si>
  <si>
    <r>
      <rPr>
        <sz val="12"/>
        <color theme="1"/>
        <rFont val="宋体"/>
        <charset val="134"/>
      </rPr>
      <t>教育经济与管理</t>
    </r>
  </si>
  <si>
    <r>
      <rPr>
        <sz val="12"/>
        <color theme="1"/>
        <rFont val="宋体"/>
        <charset val="134"/>
      </rPr>
      <t>行政管理</t>
    </r>
  </si>
  <si>
    <t>社会保障</t>
  </si>
  <si>
    <t>博士研究生</t>
  </si>
  <si>
    <t>博士不设三等
一二等各占50%</t>
  </si>
  <si>
    <t>合计（名额参考学校分配指标）</t>
  </si>
  <si>
    <r>
      <rPr>
        <b/>
        <sz val="18"/>
        <rFont val="Times New Roman"/>
        <charset val="134"/>
      </rPr>
      <t>2021</t>
    </r>
    <r>
      <rPr>
        <b/>
        <sz val="18"/>
        <rFont val="宋体"/>
        <charset val="134"/>
      </rPr>
      <t>级研究生学业奖学金名额分配表</t>
    </r>
  </si>
  <si>
    <r>
      <rPr>
        <b/>
        <sz val="12"/>
        <rFont val="宋体"/>
        <charset val="134"/>
      </rPr>
      <t>一等奖人数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40%</t>
    </r>
  </si>
  <si>
    <r>
      <rPr>
        <b/>
        <sz val="12"/>
        <rFont val="宋体"/>
        <charset val="134"/>
      </rPr>
      <t>二等奖人数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40%</t>
    </r>
  </si>
  <si>
    <r>
      <rPr>
        <b/>
        <sz val="12"/>
        <rFont val="宋体"/>
        <charset val="134"/>
      </rPr>
      <t>三等奖人数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占比</t>
    </r>
    <r>
      <rPr>
        <b/>
        <sz val="12"/>
        <rFont val="Times New Roman"/>
        <charset val="134"/>
      </rPr>
      <t>20%</t>
    </r>
  </si>
  <si>
    <t>教育硕士</t>
  </si>
  <si>
    <r>
      <rPr>
        <sz val="12"/>
        <color theme="1"/>
        <rFont val="宋体"/>
        <charset val="134"/>
      </rPr>
      <t>职业技术教育</t>
    </r>
  </si>
  <si>
    <r>
      <rPr>
        <sz val="12"/>
        <color theme="1"/>
        <rFont val="宋体"/>
        <charset val="134"/>
      </rPr>
      <t>行政管理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人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教育经济与管理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人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</si>
</sst>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8"/>
      <name val="Times New Roman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2"/>
      <color theme="1"/>
      <name val="Times New Roman"/>
      <charset val="0"/>
    </font>
    <font>
      <b/>
      <sz val="12"/>
      <color rgb="FFFF0000"/>
      <name val="Times New Roman"/>
      <charset val="134"/>
    </font>
    <font>
      <sz val="10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31" fillId="34" borderId="3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30" fillId="15" borderId="3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0" borderId="29" applyNumberFormat="0" applyAlignment="0" applyProtection="0">
      <alignment vertical="center"/>
    </xf>
    <xf numFmtId="0" fontId="20" fillId="15" borderId="27" applyNumberFormat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0" borderId="25" applyNumberFormat="0" applyFill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77" fontId="7" fillId="4" borderId="5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177" fontId="7" fillId="4" borderId="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177" fontId="7" fillId="4" borderId="7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77" fontId="7" fillId="5" borderId="6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177" fontId="7" fillId="5" borderId="7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177" fontId="7" fillId="6" borderId="4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177" fontId="7" fillId="8" borderId="4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0" fillId="2" borderId="20" xfId="48" applyFont="1" applyFill="1" applyBorder="1" applyAlignment="1">
      <alignment horizontal="center" vertical="center" wrapText="1"/>
    </xf>
    <xf numFmtId="177" fontId="7" fillId="4" borderId="21" xfId="48" applyNumberFormat="1" applyFont="1" applyFill="1" applyBorder="1" applyAlignment="1">
      <alignment horizontal="center" vertical="center"/>
    </xf>
    <xf numFmtId="177" fontId="7" fillId="4" borderId="22" xfId="48" applyNumberFormat="1" applyFont="1" applyFill="1" applyBorder="1" applyAlignment="1">
      <alignment horizontal="center" vertical="center"/>
    </xf>
    <xf numFmtId="177" fontId="7" fillId="4" borderId="23" xfId="48" applyNumberFormat="1" applyFont="1" applyFill="1" applyBorder="1" applyAlignment="1">
      <alignment horizontal="center" vertical="center"/>
    </xf>
    <xf numFmtId="177" fontId="7" fillId="5" borderId="21" xfId="48" applyNumberFormat="1" applyFont="1" applyFill="1" applyBorder="1" applyAlignment="1">
      <alignment horizontal="center" vertical="center"/>
    </xf>
    <xf numFmtId="177" fontId="7" fillId="5" borderId="22" xfId="48" applyNumberFormat="1" applyFont="1" applyFill="1" applyBorder="1" applyAlignment="1">
      <alignment horizontal="center" vertical="center"/>
    </xf>
    <xf numFmtId="177" fontId="7" fillId="5" borderId="23" xfId="48" applyNumberFormat="1" applyFont="1" applyFill="1" applyBorder="1" applyAlignment="1">
      <alignment horizontal="center" vertical="center"/>
    </xf>
    <xf numFmtId="177" fontId="13" fillId="9" borderId="20" xfId="48" applyNumberFormat="1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/>
    </xf>
    <xf numFmtId="176" fontId="10" fillId="2" borderId="20" xfId="48" applyNumberFormat="1" applyFont="1" applyFill="1" applyBorder="1" applyAlignment="1">
      <alignment horizontal="center" vertical="center" wrapText="1"/>
    </xf>
    <xf numFmtId="0" fontId="7" fillId="8" borderId="20" xfId="48" applyFont="1" applyFill="1" applyBorder="1" applyAlignment="1">
      <alignment horizontal="center" vertical="center"/>
    </xf>
    <xf numFmtId="0" fontId="7" fillId="6" borderId="20" xfId="48" applyFont="1" applyFill="1" applyBorder="1" applyAlignment="1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tabSelected="1" workbookViewId="0">
      <selection activeCell="M25" sqref="M25"/>
    </sheetView>
  </sheetViews>
  <sheetFormatPr defaultColWidth="9" defaultRowHeight="16.8"/>
  <cols>
    <col min="1" max="1" width="4.125" customWidth="1"/>
    <col min="2" max="2" width="11.5" customWidth="1"/>
    <col min="3" max="3" width="15.7019230769231" customWidth="1"/>
    <col min="4" max="4" width="25.9615384615385" customWidth="1"/>
    <col min="5" max="5" width="18.2692307692308" customWidth="1"/>
    <col min="6" max="6" width="21.625" customWidth="1"/>
    <col min="7" max="8" width="12.5" customWidth="1"/>
    <col min="9" max="9" width="13.8461538461538" customWidth="1"/>
  </cols>
  <sheetData>
    <row r="1" ht="24" customHeight="1" spans="1:2">
      <c r="A1" s="1" t="s">
        <v>0</v>
      </c>
      <c r="B1" s="1"/>
    </row>
    <row r="2" ht="43" customHeight="1" spans="2:9">
      <c r="B2" s="2" t="s">
        <v>1</v>
      </c>
      <c r="C2" s="3"/>
      <c r="D2" s="3"/>
      <c r="E2" s="3"/>
      <c r="F2" s="3"/>
      <c r="G2" s="3"/>
      <c r="H2" s="3"/>
      <c r="I2" s="60"/>
    </row>
    <row r="3" ht="44" customHeight="1" spans="2:9">
      <c r="B3" s="4" t="s">
        <v>2</v>
      </c>
      <c r="C3" s="5" t="s">
        <v>3</v>
      </c>
      <c r="D3" s="6" t="s">
        <v>4</v>
      </c>
      <c r="E3" s="34" t="s">
        <v>5</v>
      </c>
      <c r="F3" s="34" t="s">
        <v>6</v>
      </c>
      <c r="G3" s="35" t="s">
        <v>7</v>
      </c>
      <c r="H3" s="35" t="s">
        <v>8</v>
      </c>
      <c r="I3" s="61" t="s">
        <v>9</v>
      </c>
    </row>
    <row r="4" ht="25" customHeight="1" spans="2:9">
      <c r="B4" s="7" t="s">
        <v>10</v>
      </c>
      <c r="C4" s="8" t="s">
        <v>11</v>
      </c>
      <c r="D4" s="9" t="s">
        <v>12</v>
      </c>
      <c r="E4" s="36">
        <v>5</v>
      </c>
      <c r="F4" s="37">
        <v>28</v>
      </c>
      <c r="G4" s="38">
        <v>6</v>
      </c>
      <c r="H4" s="38">
        <v>8</v>
      </c>
      <c r="I4" s="62">
        <v>14</v>
      </c>
    </row>
    <row r="5" ht="25" customHeight="1" spans="2:9">
      <c r="B5" s="10"/>
      <c r="C5" s="11"/>
      <c r="D5" s="9" t="s">
        <v>13</v>
      </c>
      <c r="E5" s="36">
        <v>11</v>
      </c>
      <c r="F5" s="39"/>
      <c r="G5" s="40"/>
      <c r="H5" s="40"/>
      <c r="I5" s="63"/>
    </row>
    <row r="6" ht="25" customHeight="1" spans="2:9">
      <c r="B6" s="10"/>
      <c r="C6" s="11"/>
      <c r="D6" s="9" t="s">
        <v>14</v>
      </c>
      <c r="E6" s="36">
        <v>5</v>
      </c>
      <c r="F6" s="39"/>
      <c r="G6" s="40"/>
      <c r="H6" s="40"/>
      <c r="I6" s="63"/>
    </row>
    <row r="7" ht="25" customHeight="1" spans="2:9">
      <c r="B7" s="10"/>
      <c r="C7" s="11"/>
      <c r="D7" s="12" t="s">
        <v>15</v>
      </c>
      <c r="E7" s="36">
        <v>3</v>
      </c>
      <c r="F7" s="39"/>
      <c r="G7" s="40"/>
      <c r="H7" s="40"/>
      <c r="I7" s="63"/>
    </row>
    <row r="8" ht="41" customHeight="1" spans="2:9">
      <c r="B8" s="10"/>
      <c r="C8" s="13"/>
      <c r="D8" s="14" t="s">
        <v>16</v>
      </c>
      <c r="E8" s="36">
        <v>4</v>
      </c>
      <c r="F8" s="41"/>
      <c r="G8" s="42"/>
      <c r="H8" s="42"/>
      <c r="I8" s="64"/>
    </row>
    <row r="9" ht="25" customHeight="1" spans="2:9">
      <c r="B9" s="10"/>
      <c r="C9" s="15" t="s">
        <v>17</v>
      </c>
      <c r="D9" s="16" t="s">
        <v>18</v>
      </c>
      <c r="E9" s="43">
        <v>24</v>
      </c>
      <c r="F9" s="44">
        <v>38</v>
      </c>
      <c r="G9" s="45">
        <v>7</v>
      </c>
      <c r="H9" s="45">
        <v>12</v>
      </c>
      <c r="I9" s="65">
        <v>19</v>
      </c>
    </row>
    <row r="10" ht="25" customHeight="1" spans="2:9">
      <c r="B10" s="10"/>
      <c r="C10" s="17"/>
      <c r="D10" s="16" t="s">
        <v>19</v>
      </c>
      <c r="E10" s="43">
        <v>10</v>
      </c>
      <c r="F10" s="46"/>
      <c r="G10" s="47"/>
      <c r="H10" s="47"/>
      <c r="I10" s="66"/>
    </row>
    <row r="11" ht="25" customHeight="1" spans="2:9">
      <c r="B11" s="10"/>
      <c r="C11" s="18"/>
      <c r="D11" s="19" t="s">
        <v>20</v>
      </c>
      <c r="E11" s="43">
        <v>4</v>
      </c>
      <c r="F11" s="48"/>
      <c r="G11" s="49"/>
      <c r="H11" s="49"/>
      <c r="I11" s="67"/>
    </row>
    <row r="12" ht="39" customHeight="1" spans="2:9">
      <c r="B12" s="20" t="s">
        <v>21</v>
      </c>
      <c r="C12" s="21"/>
      <c r="D12" s="22" t="s">
        <v>18</v>
      </c>
      <c r="E12" s="50">
        <v>6</v>
      </c>
      <c r="F12" s="51"/>
      <c r="G12" s="52">
        <v>3</v>
      </c>
      <c r="H12" s="52">
        <v>3</v>
      </c>
      <c r="I12" s="68" t="s">
        <v>22</v>
      </c>
    </row>
    <row r="13" ht="25" customHeight="1" spans="2:9">
      <c r="B13" s="23" t="s">
        <v>23</v>
      </c>
      <c r="C13" s="24"/>
      <c r="D13" s="25"/>
      <c r="E13" s="53">
        <f>SUM(E4:E12)</f>
        <v>72</v>
      </c>
      <c r="F13" s="54"/>
      <c r="G13" s="55">
        <f>SUM(G4:G12)</f>
        <v>16</v>
      </c>
      <c r="H13" s="55">
        <f>SUM(H4:H12)</f>
        <v>23</v>
      </c>
      <c r="I13" s="69">
        <f>SUM(I4:I12)</f>
        <v>33</v>
      </c>
    </row>
    <row r="14" ht="21.55" spans="2:9">
      <c r="B14" s="26"/>
      <c r="C14" s="26"/>
      <c r="D14" s="26"/>
      <c r="E14" s="26"/>
      <c r="F14" s="26"/>
      <c r="G14" s="26"/>
      <c r="H14" s="26"/>
      <c r="I14" s="26"/>
    </row>
    <row r="15" ht="47" customHeight="1" spans="2:9">
      <c r="B15" s="2" t="s">
        <v>24</v>
      </c>
      <c r="C15" s="3"/>
      <c r="D15" s="3"/>
      <c r="E15" s="3"/>
      <c r="F15" s="3"/>
      <c r="G15" s="3"/>
      <c r="H15" s="3"/>
      <c r="I15" s="60"/>
    </row>
    <row r="16" ht="45" customHeight="1" spans="2:9">
      <c r="B16" s="4" t="s">
        <v>2</v>
      </c>
      <c r="C16" s="5" t="s">
        <v>3</v>
      </c>
      <c r="D16" s="27" t="s">
        <v>4</v>
      </c>
      <c r="E16" s="34" t="s">
        <v>5</v>
      </c>
      <c r="F16" s="34" t="s">
        <v>6</v>
      </c>
      <c r="G16" s="56" t="s">
        <v>25</v>
      </c>
      <c r="H16" s="56" t="s">
        <v>26</v>
      </c>
      <c r="I16" s="70" t="s">
        <v>27</v>
      </c>
    </row>
    <row r="17" ht="25" customHeight="1" spans="2:9">
      <c r="B17" s="28" t="s">
        <v>10</v>
      </c>
      <c r="C17" s="8" t="s">
        <v>11</v>
      </c>
      <c r="D17" s="9" t="s">
        <v>12</v>
      </c>
      <c r="E17" s="36">
        <v>5</v>
      </c>
      <c r="F17" s="37">
        <v>28</v>
      </c>
      <c r="G17" s="38">
        <v>11</v>
      </c>
      <c r="H17" s="38">
        <v>11</v>
      </c>
      <c r="I17" s="62">
        <v>6</v>
      </c>
    </row>
    <row r="18" ht="25" customHeight="1" spans="2:9">
      <c r="B18" s="29"/>
      <c r="C18" s="11"/>
      <c r="D18" s="9" t="s">
        <v>13</v>
      </c>
      <c r="E18" s="36">
        <v>8</v>
      </c>
      <c r="F18" s="39"/>
      <c r="G18" s="40"/>
      <c r="H18" s="40"/>
      <c r="I18" s="63"/>
    </row>
    <row r="19" ht="25" customHeight="1" spans="2:9">
      <c r="B19" s="29"/>
      <c r="C19" s="11"/>
      <c r="D19" s="9" t="s">
        <v>14</v>
      </c>
      <c r="E19" s="36">
        <v>7</v>
      </c>
      <c r="F19" s="39"/>
      <c r="G19" s="40"/>
      <c r="H19" s="40"/>
      <c r="I19" s="63"/>
    </row>
    <row r="20" ht="25" customHeight="1" spans="2:9">
      <c r="B20" s="29"/>
      <c r="C20" s="11"/>
      <c r="D20" s="12" t="s">
        <v>15</v>
      </c>
      <c r="E20" s="36">
        <v>5</v>
      </c>
      <c r="F20" s="39"/>
      <c r="G20" s="40"/>
      <c r="H20" s="40"/>
      <c r="I20" s="63"/>
    </row>
    <row r="21" ht="42" customHeight="1" spans="2:9">
      <c r="B21" s="29"/>
      <c r="C21" s="13"/>
      <c r="D21" s="14" t="s">
        <v>16</v>
      </c>
      <c r="E21" s="36">
        <v>3</v>
      </c>
      <c r="F21" s="41"/>
      <c r="G21" s="42"/>
      <c r="H21" s="42"/>
      <c r="I21" s="64"/>
    </row>
    <row r="22" ht="25" customHeight="1" spans="2:9">
      <c r="B22" s="29"/>
      <c r="C22" s="15" t="s">
        <v>17</v>
      </c>
      <c r="D22" s="16" t="s">
        <v>18</v>
      </c>
      <c r="E22" s="43">
        <v>21</v>
      </c>
      <c r="F22" s="44">
        <v>34</v>
      </c>
      <c r="G22" s="45">
        <v>14</v>
      </c>
      <c r="H22" s="45">
        <v>14</v>
      </c>
      <c r="I22" s="65">
        <v>6</v>
      </c>
    </row>
    <row r="23" ht="25" customHeight="1" spans="2:9">
      <c r="B23" s="29"/>
      <c r="C23" s="17"/>
      <c r="D23" s="16" t="s">
        <v>19</v>
      </c>
      <c r="E23" s="43">
        <v>10</v>
      </c>
      <c r="F23" s="46"/>
      <c r="G23" s="47"/>
      <c r="H23" s="47"/>
      <c r="I23" s="66"/>
    </row>
    <row r="24" ht="25" customHeight="1" spans="2:9">
      <c r="B24" s="29"/>
      <c r="C24" s="18"/>
      <c r="D24" s="19" t="s">
        <v>20</v>
      </c>
      <c r="E24" s="43">
        <v>3</v>
      </c>
      <c r="F24" s="48"/>
      <c r="G24" s="49"/>
      <c r="H24" s="49"/>
      <c r="I24" s="67"/>
    </row>
    <row r="25" ht="25" customHeight="1" spans="2:9">
      <c r="B25" s="30"/>
      <c r="C25" s="31" t="s">
        <v>28</v>
      </c>
      <c r="D25" s="32" t="s">
        <v>29</v>
      </c>
      <c r="E25" s="57">
        <v>21</v>
      </c>
      <c r="F25" s="58"/>
      <c r="G25" s="59">
        <v>8</v>
      </c>
      <c r="H25" s="59">
        <v>8</v>
      </c>
      <c r="I25" s="71">
        <v>5</v>
      </c>
    </row>
    <row r="26" ht="39" customHeight="1" spans="2:9">
      <c r="B26" s="20" t="s">
        <v>21</v>
      </c>
      <c r="C26" s="21"/>
      <c r="D26" s="33" t="s">
        <v>30</v>
      </c>
      <c r="E26" s="50">
        <v>5</v>
      </c>
      <c r="F26" s="51"/>
      <c r="G26" s="52">
        <f>E26*0.4</f>
        <v>2</v>
      </c>
      <c r="H26" s="52">
        <f>E26*0.4</f>
        <v>2</v>
      </c>
      <c r="I26" s="72">
        <f>E26*0.2</f>
        <v>1</v>
      </c>
    </row>
    <row r="27" ht="25" customHeight="1" spans="2:9">
      <c r="B27" s="23" t="s">
        <v>23</v>
      </c>
      <c r="C27" s="24"/>
      <c r="D27" s="25"/>
      <c r="E27" s="53">
        <f>SUM(E17:E26)</f>
        <v>88</v>
      </c>
      <c r="F27" s="54"/>
      <c r="G27" s="55">
        <f>SUM(G17:G26)</f>
        <v>35</v>
      </c>
      <c r="H27" s="55">
        <f>SUM(H17:H26)</f>
        <v>35</v>
      </c>
      <c r="I27" s="69">
        <f>SUM(I17:I26)</f>
        <v>18</v>
      </c>
    </row>
  </sheetData>
  <mergeCells count="34">
    <mergeCell ref="A1:B1"/>
    <mergeCell ref="B2:I2"/>
    <mergeCell ref="B12:C12"/>
    <mergeCell ref="E12:F12"/>
    <mergeCell ref="B13:D13"/>
    <mergeCell ref="E13:F13"/>
    <mergeCell ref="B15:I15"/>
    <mergeCell ref="E25:F25"/>
    <mergeCell ref="B26:C26"/>
    <mergeCell ref="E26:F26"/>
    <mergeCell ref="B27:D27"/>
    <mergeCell ref="E27:F27"/>
    <mergeCell ref="B4:B11"/>
    <mergeCell ref="B17:B25"/>
    <mergeCell ref="C4:C8"/>
    <mergeCell ref="C9:C11"/>
    <mergeCell ref="C17:C21"/>
    <mergeCell ref="C22:C24"/>
    <mergeCell ref="F4:F8"/>
    <mergeCell ref="F9:F11"/>
    <mergeCell ref="F17:F21"/>
    <mergeCell ref="F22:F24"/>
    <mergeCell ref="G4:G8"/>
    <mergeCell ref="G9:G11"/>
    <mergeCell ref="G17:G21"/>
    <mergeCell ref="G22:G24"/>
    <mergeCell ref="H4:H8"/>
    <mergeCell ref="H9:H11"/>
    <mergeCell ref="H17:H21"/>
    <mergeCell ref="H22:H24"/>
    <mergeCell ref="I4:I8"/>
    <mergeCell ref="I9:I11"/>
    <mergeCell ref="I17:I21"/>
    <mergeCell ref="I22:I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笑南chen</cp:lastModifiedBy>
  <dcterms:created xsi:type="dcterms:W3CDTF">2022-07-27T21:19:00Z</dcterms:created>
  <dcterms:modified xsi:type="dcterms:W3CDTF">2022-08-19T22:48:57Z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CBE65DBA372D4103B5D0BB9EAF9CB14F</vt:lpwstr>
  </property>
  <property fmtid="{D5CDD505-2E9C-101B-9397-08002B2CF9AE}" pid="3" name="KSOProductBuildVer">
    <vt:lpwstr>2052-3.3.1.5149</vt:lpwstr>
  </property>
</Properties>
</file>