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725" activeTab="0"/>
  </bookViews>
  <sheets>
    <sheet name="Sheet1" sheetId="1" r:id="rId1"/>
    <sheet name="Sheet2" sheetId="2" r:id="rId2"/>
    <sheet name="Sheet3" sheetId="3" r:id="rId3"/>
    <sheet name="00000p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aiu_bottom">'[2]Financ. Overview'!#REF!</definedName>
    <definedName name="Bust">'00000ppy'!$C$31</definedName>
    <definedName name="Continue">'00000ppy'!$C$9</definedName>
    <definedName name="Document_array" localSheetId="3">{"Book1","教信学院已毕业学生统计（2013.11.20）.xlsx"}</definedName>
    <definedName name="Documents_array">'00000ppy'!$B$1:$B$16</definedName>
    <definedName name="FRC">'[3]Main'!$C$9</definedName>
    <definedName name="Hello">'00000ppy'!$A$15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<sst xmlns="http://schemas.openxmlformats.org/spreadsheetml/2006/main" count="47" uniqueCount="45">
  <si>
    <t>专科</t>
  </si>
  <si>
    <t>博士后</t>
  </si>
  <si>
    <t>继续教育</t>
  </si>
  <si>
    <t>合计</t>
  </si>
  <si>
    <t>石牌本部</t>
  </si>
  <si>
    <t>南海校区</t>
  </si>
  <si>
    <t>年级</t>
  </si>
  <si>
    <t>教育技术学</t>
  </si>
  <si>
    <t>多媒体</t>
  </si>
  <si>
    <t>传播</t>
  </si>
  <si>
    <t>摄影</t>
  </si>
  <si>
    <t>新闻</t>
  </si>
  <si>
    <t>电视电声</t>
  </si>
  <si>
    <t>电视节目制作</t>
  </si>
  <si>
    <t>多媒体与网络技术</t>
  </si>
  <si>
    <t>信息技术传播专业</t>
  </si>
  <si>
    <t>教育技术</t>
  </si>
  <si>
    <t>电视技术与节目制作</t>
  </si>
  <si>
    <t>教育技术学（多媒体与网络技术）</t>
  </si>
  <si>
    <t>教育技术学（多媒体与网络工程）</t>
  </si>
  <si>
    <t>硕士</t>
  </si>
  <si>
    <t>博士</t>
  </si>
  <si>
    <t>在职专业硕士</t>
  </si>
  <si>
    <t>高校在职攻读硕士</t>
  </si>
  <si>
    <t>函授</t>
  </si>
  <si>
    <t>自考</t>
  </si>
  <si>
    <t>夜大</t>
  </si>
  <si>
    <t>合计</t>
  </si>
  <si>
    <t>小计</t>
  </si>
  <si>
    <t>本科</t>
  </si>
  <si>
    <t>研究生</t>
  </si>
  <si>
    <t>教信学院已毕业学生统计（2013.11.20）.xlsx</t>
  </si>
  <si>
    <t>Book1</t>
  </si>
  <si>
    <t>C:\PROGRA~1\MICROS~2\OFFICE11\xlstart\Book1.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</si>
  <si>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</si>
  <si>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</si>
  <si>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</si>
  <si>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</si>
  <si>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</si>
  <si>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</si>
  <si>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</si>
  <si>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</si>
  <si>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</si>
  <si>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</si>
  <si>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增城学院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</si>
</sst>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yy\.mm\.dd"/>
  </numFmts>
  <fonts count="5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2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1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23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1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>
      <alignment/>
      <protection locked="0"/>
    </xf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5" fillId="20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0" borderId="0">
      <alignment horizontal="center" wrapText="1"/>
      <protection locked="0"/>
    </xf>
    <xf numFmtId="41" fontId="23" fillId="0" borderId="0" applyFont="0" applyFill="0" applyBorder="0" applyAlignment="0" applyProtection="0"/>
    <xf numFmtId="184" fontId="28" fillId="0" borderId="0">
      <alignment/>
      <protection/>
    </xf>
    <xf numFmtId="4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8" fillId="0" borderId="0">
      <alignment/>
      <protection/>
    </xf>
    <xf numFmtId="15" fontId="29" fillId="0" borderId="0">
      <alignment/>
      <protection/>
    </xf>
    <xf numFmtId="188" fontId="28" fillId="0" borderId="0">
      <alignment/>
      <protection/>
    </xf>
    <xf numFmtId="38" fontId="30" fillId="28" borderId="0" applyNumberFormat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0" fontId="30" fillId="29" borderId="3" applyNumberFormat="0" applyBorder="0" applyAlignment="0" applyProtection="0"/>
    <xf numFmtId="189" fontId="32" fillId="30" borderId="0">
      <alignment/>
      <protection/>
    </xf>
    <xf numFmtId="189" fontId="33" fillId="31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8" fillId="0" borderId="0">
      <alignment/>
      <protection/>
    </xf>
    <xf numFmtId="37" fontId="34" fillId="0" borderId="0">
      <alignment/>
      <protection/>
    </xf>
    <xf numFmtId="193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14" fontId="26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23" fillId="0" borderId="0" applyFont="0" applyFill="0" applyProtection="0">
      <alignment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27" fillId="0" borderId="4">
      <alignment horizontal="center"/>
      <protection/>
    </xf>
    <xf numFmtId="3" fontId="29" fillId="0" borderId="0" applyFont="0" applyFill="0" applyBorder="0" applyAlignment="0" applyProtection="0"/>
    <xf numFmtId="0" fontId="29" fillId="32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6" fillId="33" borderId="5">
      <alignment/>
      <protection locked="0"/>
    </xf>
    <xf numFmtId="0" fontId="37" fillId="0" borderId="0">
      <alignment/>
      <protection/>
    </xf>
    <xf numFmtId="0" fontId="36" fillId="33" borderId="5">
      <alignment/>
      <protection locked="0"/>
    </xf>
    <xf numFmtId="0" fontId="36" fillId="33" borderId="5">
      <alignment/>
      <protection locked="0"/>
    </xf>
    <xf numFmtId="0" fontId="36" fillId="33" borderId="5">
      <alignment/>
      <protection locked="0"/>
    </xf>
    <xf numFmtId="0" fontId="36" fillId="33" borderId="5">
      <alignment/>
      <protection locked="0"/>
    </xf>
    <xf numFmtId="9" fontId="0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3" fillId="0" borderId="6" applyNumberFormat="0" applyFill="0" applyProtection="0">
      <alignment horizontal="right"/>
    </xf>
    <xf numFmtId="0" fontId="4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4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>
      <alignment/>
      <protection/>
    </xf>
    <xf numFmtId="0" fontId="44" fillId="0" borderId="0" applyNumberFormat="0" applyFill="0" applyBorder="0" applyAlignment="0" applyProtection="0"/>
    <xf numFmtId="3" fontId="4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23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28" borderId="12" applyNumberFormat="0" applyAlignment="0" applyProtection="0"/>
    <xf numFmtId="0" fontId="15" fillId="35" borderId="13" applyNumberFormat="0" applyAlignment="0" applyProtection="0"/>
    <xf numFmtId="0" fontId="10" fillId="0" borderId="0" applyNumberFormat="0" applyFill="0" applyBorder="0" applyAlignment="0" applyProtection="0"/>
    <xf numFmtId="0" fontId="41" fillId="0" borderId="10" applyNumberFormat="0" applyFill="0" applyProtection="0">
      <alignment horizontal="left"/>
    </xf>
    <xf numFmtId="0" fontId="12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8" fillId="0" borderId="0">
      <alignment/>
      <protection/>
    </xf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196" fontId="23" fillId="0" borderId="10" applyFill="0" applyProtection="0">
      <alignment horizontal="right"/>
    </xf>
    <xf numFmtId="0" fontId="23" fillId="0" borderId="6" applyNumberFormat="0" applyFill="0" applyProtection="0">
      <alignment horizontal="left"/>
    </xf>
    <xf numFmtId="0" fontId="9" fillId="43" borderId="0" applyNumberFormat="0" applyBorder="0" applyAlignment="0" applyProtection="0"/>
    <xf numFmtId="0" fontId="3" fillId="28" borderId="15" applyNumberFormat="0" applyAlignment="0" applyProtection="0"/>
    <xf numFmtId="0" fontId="13" fillId="7" borderId="12" applyNumberFormat="0" applyAlignment="0" applyProtection="0"/>
    <xf numFmtId="1" fontId="23" fillId="0" borderId="10" applyFill="0" applyProtection="0">
      <alignment horizontal="center"/>
    </xf>
    <xf numFmtId="0" fontId="21" fillId="0" borderId="0">
      <alignment/>
      <protection/>
    </xf>
    <xf numFmtId="0" fontId="29" fillId="0" borderId="0">
      <alignment/>
      <protection/>
    </xf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9" fillId="4" borderId="0" xfId="102" applyFont="1" applyFill="1">
      <alignment/>
      <protection/>
    </xf>
    <xf numFmtId="0" fontId="23" fillId="0" borderId="0" xfId="102">
      <alignment/>
      <protection/>
    </xf>
    <xf numFmtId="0" fontId="23" fillId="4" borderId="0" xfId="102" applyFill="1">
      <alignment/>
      <protection/>
    </xf>
    <xf numFmtId="0" fontId="23" fillId="43" borderId="17" xfId="102" applyFill="1" applyBorder="1">
      <alignment/>
      <protection/>
    </xf>
    <xf numFmtId="0" fontId="50" fillId="44" borderId="18" xfId="102" applyFont="1" applyFill="1" applyBorder="1" applyAlignment="1">
      <alignment horizontal="center"/>
      <protection/>
    </xf>
    <xf numFmtId="0" fontId="51" fillId="45" borderId="19" xfId="102" applyFont="1" applyFill="1" applyBorder="1" applyAlignment="1">
      <alignment horizontal="center"/>
      <protection/>
    </xf>
    <xf numFmtId="0" fontId="50" fillId="44" borderId="19" xfId="102" applyFont="1" applyFill="1" applyBorder="1" applyAlignment="1">
      <alignment horizontal="center"/>
      <protection/>
    </xf>
    <xf numFmtId="0" fontId="50" fillId="44" borderId="20" xfId="102" applyFont="1" applyFill="1" applyBorder="1" applyAlignment="1">
      <alignment horizontal="center"/>
      <protection/>
    </xf>
    <xf numFmtId="0" fontId="23" fillId="43" borderId="21" xfId="102" applyFill="1" applyBorder="1">
      <alignment/>
      <protection/>
    </xf>
    <xf numFmtId="0" fontId="23" fillId="43" borderId="22" xfId="102" applyFill="1" applyBorder="1">
      <alignment/>
      <protection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169">
    <cellStyle name="Normal" xfId="0"/>
    <cellStyle name=" 1" xfId="15"/>
    <cellStyle name="_20100326高清市院遂宁检察院1080P配置清单26日改" xfId="16"/>
    <cellStyle name="_Book1" xfId="17"/>
    <cellStyle name="_Book1_1" xfId="18"/>
    <cellStyle name="_Book1_1_云南省建国前入党的老党员补贴有关情况统计表2010(1).01" xfId="19"/>
    <cellStyle name="_Book1_2" xfId="20"/>
    <cellStyle name="_Book1_2_云南省建国前入党的老党员补贴有关情况统计表2010(1).01" xfId="21"/>
    <cellStyle name="_Book1_3" xfId="22"/>
    <cellStyle name="_Book1_云南省建国前入党的老党员补贴有关情况统计表2010(1).01" xfId="23"/>
    <cellStyle name="_ET_STYLE_NoName_00_" xfId="24"/>
    <cellStyle name="_ET_STYLE_NoName_00__Book1" xfId="25"/>
    <cellStyle name="_ET_STYLE_NoName_00__Book1_1" xfId="26"/>
    <cellStyle name="_ET_STYLE_NoName_00__Sheet3" xfId="27"/>
    <cellStyle name="_Sheet1" xfId="28"/>
    <cellStyle name="_弱电系统设备配置报价清单" xfId="29"/>
    <cellStyle name="_云南省建国前入党的老党员补贴有关情况统计表2010(1).01" xfId="30"/>
    <cellStyle name="0,0&#13;&#10;NA&#13;&#10;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mal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rgs.style" xfId="75"/>
    <cellStyle name="Comma [0]_!!!GO" xfId="76"/>
    <cellStyle name="comma zerodec" xfId="77"/>
    <cellStyle name="Comma_!!!GO" xfId="78"/>
    <cellStyle name="Currency [0]_!!!GO" xfId="79"/>
    <cellStyle name="Currency_!!!GO" xfId="80"/>
    <cellStyle name="Currency1" xfId="81"/>
    <cellStyle name="Date" xfId="82"/>
    <cellStyle name="Dollar (zero dec)" xfId="83"/>
    <cellStyle name="Grey" xfId="84"/>
    <cellStyle name="Header1" xfId="85"/>
    <cellStyle name="Header2" xfId="86"/>
    <cellStyle name="Input [yellow]" xfId="87"/>
    <cellStyle name="Input Cells" xfId="88"/>
    <cellStyle name="Linked Cells" xfId="89"/>
    <cellStyle name="Millares [0]_96 Risk" xfId="90"/>
    <cellStyle name="Millares_96 Risk" xfId="91"/>
    <cellStyle name="Milliers [0]_!!!GO" xfId="92"/>
    <cellStyle name="Milliers_!!!GO" xfId="93"/>
    <cellStyle name="Moneda [0]_96 Risk" xfId="94"/>
    <cellStyle name="Moneda_96 Risk" xfId="95"/>
    <cellStyle name="Mon閠aire [0]_!!!GO" xfId="96"/>
    <cellStyle name="Mon閠aire_!!!GO" xfId="97"/>
    <cellStyle name="New Times Roman" xfId="98"/>
    <cellStyle name="no dec" xfId="99"/>
    <cellStyle name="Normal - Style1" xfId="100"/>
    <cellStyle name="Normal_!!!GO" xfId="101"/>
    <cellStyle name="Normal_Book1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RowLevel_0" xfId="113"/>
    <cellStyle name="sstot" xfId="114"/>
    <cellStyle name="Standard_AREAS" xfId="115"/>
    <cellStyle name="t" xfId="116"/>
    <cellStyle name="t_HVAC Equipment (3)" xfId="117"/>
    <cellStyle name="t_HVAC Equipment (3)_Sheet1" xfId="118"/>
    <cellStyle name="t_Sheet1" xfId="119"/>
    <cellStyle name="Percent" xfId="120"/>
    <cellStyle name="捠壿 [0.00]_Region Orders (2)" xfId="121"/>
    <cellStyle name="捠壿_Region Orders (2)" xfId="122"/>
    <cellStyle name="编号" xfId="123"/>
    <cellStyle name="标题" xfId="124"/>
    <cellStyle name="标题 1" xfId="125"/>
    <cellStyle name="标题 2" xfId="126"/>
    <cellStyle name="标题 3" xfId="127"/>
    <cellStyle name="标题 4" xfId="128"/>
    <cellStyle name="标题1" xfId="129"/>
    <cellStyle name="表标题" xfId="130"/>
    <cellStyle name="部门" xfId="131"/>
    <cellStyle name="差" xfId="132"/>
    <cellStyle name="差_7.1罗平县大学生“村官”统计季报表(7月修订，下发空表)" xfId="133"/>
    <cellStyle name="差_Book1" xfId="134"/>
    <cellStyle name="差_Book1_1" xfId="135"/>
    <cellStyle name="差_Book1_2" xfId="136"/>
    <cellStyle name="差_Book1_云南省建国前入党的老党员补贴有关情况统计表2010(1).01" xfId="137"/>
    <cellStyle name="常规 2" xfId="138"/>
    <cellStyle name="分级显示列_1_Book1" xfId="139"/>
    <cellStyle name="分级显示行_1_Book1" xfId="140"/>
    <cellStyle name="好" xfId="141"/>
    <cellStyle name="好_7.1罗平县大学生“村官”统计季报表(7月修订，下发空表)" xfId="142"/>
    <cellStyle name="好_Book1" xfId="143"/>
    <cellStyle name="好_Book1_1" xfId="144"/>
    <cellStyle name="好_Book1_2" xfId="145"/>
    <cellStyle name="好_Book1_云南省建国前入党的老党员补贴有关情况统计表2010(1).01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借出原因" xfId="153"/>
    <cellStyle name="警告文本" xfId="154"/>
    <cellStyle name="链接单元格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Comma" xfId="161"/>
    <cellStyle name="Comma [0]" xfId="162"/>
    <cellStyle name="强调 1" xfId="163"/>
    <cellStyle name="强调 2" xfId="164"/>
    <cellStyle name="强调 3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日期" xfId="172"/>
    <cellStyle name="商品名称" xfId="173"/>
    <cellStyle name="适中" xfId="174"/>
    <cellStyle name="输出" xfId="175"/>
    <cellStyle name="输入" xfId="176"/>
    <cellStyle name="数量" xfId="177"/>
    <cellStyle name="样式 1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">
      <selection activeCell="Z24" sqref="Z24"/>
    </sheetView>
  </sheetViews>
  <sheetFormatPr defaultColWidth="9.00390625" defaultRowHeight="13.5"/>
  <cols>
    <col min="1" max="1" width="5.375" style="3" customWidth="1"/>
    <col min="2" max="2" width="6.00390625" style="3" customWidth="1"/>
    <col min="3" max="3" width="5.625" style="3" customWidth="1"/>
    <col min="4" max="4" width="4.625" style="3" customWidth="1"/>
    <col min="5" max="5" width="4.75390625" style="3" customWidth="1"/>
    <col min="6" max="6" width="5.25390625" style="3" customWidth="1"/>
    <col min="7" max="7" width="5.375" style="3" customWidth="1"/>
    <col min="8" max="8" width="7.00390625" style="3" customWidth="1"/>
    <col min="9" max="9" width="4.00390625" style="3" customWidth="1"/>
    <col min="10" max="10" width="4.125" style="3" customWidth="1"/>
    <col min="11" max="11" width="6.625" style="3" customWidth="1"/>
    <col min="12" max="12" width="7.25390625" style="3" customWidth="1"/>
    <col min="13" max="13" width="6.00390625" style="3" customWidth="1"/>
    <col min="14" max="14" width="6.875" style="3" customWidth="1"/>
    <col min="15" max="15" width="9.75390625" style="3" customWidth="1"/>
    <col min="16" max="16" width="9.375" style="3" customWidth="1"/>
    <col min="17" max="17" width="5.75390625" style="3" customWidth="1"/>
    <col min="18" max="18" width="5.125" style="3" customWidth="1"/>
    <col min="19" max="19" width="6.375" style="3" customWidth="1"/>
    <col min="20" max="20" width="6.50390625" style="3" customWidth="1"/>
    <col min="21" max="21" width="7.00390625" style="3" customWidth="1"/>
    <col min="22" max="22" width="4.75390625" style="3" customWidth="1"/>
    <col min="23" max="23" width="5.375" style="3" customWidth="1"/>
    <col min="24" max="24" width="3.875" style="3" customWidth="1"/>
    <col min="25" max="25" width="7.125" style="3" customWidth="1"/>
    <col min="26" max="16384" width="9.00390625" style="4" customWidth="1"/>
  </cols>
  <sheetData>
    <row r="1" spans="1:25" ht="31.5" customHeight="1">
      <c r="A1" s="22" t="s">
        <v>29</v>
      </c>
      <c r="B1" s="23"/>
      <c r="C1" s="22"/>
      <c r="D1" s="22"/>
      <c r="E1" s="22"/>
      <c r="F1" s="22"/>
      <c r="G1" s="21" t="s">
        <v>0</v>
      </c>
      <c r="H1" s="21"/>
      <c r="I1" s="21"/>
      <c r="J1" s="21"/>
      <c r="K1" s="21"/>
      <c r="L1" s="21"/>
      <c r="M1" s="21"/>
      <c r="N1" s="21"/>
      <c r="O1" s="21"/>
      <c r="P1" s="21"/>
      <c r="Q1" s="22" t="s">
        <v>30</v>
      </c>
      <c r="R1" s="22"/>
      <c r="S1" s="22"/>
      <c r="T1" s="22"/>
      <c r="U1" s="22" t="s">
        <v>1</v>
      </c>
      <c r="V1" s="21" t="s">
        <v>2</v>
      </c>
      <c r="W1" s="21"/>
      <c r="X1" s="21"/>
      <c r="Y1" s="21" t="s">
        <v>3</v>
      </c>
    </row>
    <row r="2" spans="1:25" ht="13.5">
      <c r="A2" s="22"/>
      <c r="B2" s="22"/>
      <c r="C2" s="22"/>
      <c r="D2" s="22"/>
      <c r="E2" s="22"/>
      <c r="F2" s="22"/>
      <c r="G2" s="22" t="s">
        <v>4</v>
      </c>
      <c r="H2" s="22"/>
      <c r="I2" s="22"/>
      <c r="J2" s="22"/>
      <c r="K2" s="22" t="s">
        <v>44</v>
      </c>
      <c r="L2" s="22"/>
      <c r="M2" s="22"/>
      <c r="N2" s="22" t="s">
        <v>5</v>
      </c>
      <c r="O2" s="22"/>
      <c r="P2" s="22"/>
      <c r="Q2" s="22"/>
      <c r="R2" s="22"/>
      <c r="S2" s="22"/>
      <c r="T2" s="22"/>
      <c r="U2" s="22"/>
      <c r="V2" s="21"/>
      <c r="W2" s="21"/>
      <c r="X2" s="21"/>
      <c r="Y2" s="21"/>
    </row>
    <row r="3" spans="1:256" s="1" customFormat="1" ht="36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9</v>
      </c>
      <c r="J3" s="5" t="s">
        <v>10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/>
      <c r="V3" s="5" t="s">
        <v>24</v>
      </c>
      <c r="W3" s="5" t="s">
        <v>25</v>
      </c>
      <c r="X3" s="5" t="s">
        <v>26</v>
      </c>
      <c r="Y3" s="2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" customFormat="1" ht="13.5">
      <c r="A4" s="5">
        <v>1981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>
        <v>2</v>
      </c>
      <c r="R4" s="5"/>
      <c r="S4" s="5"/>
      <c r="T4" s="5"/>
      <c r="U4" s="5"/>
      <c r="V4" s="5"/>
      <c r="W4" s="5"/>
      <c r="X4" s="5"/>
      <c r="Y4" s="5">
        <v>2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" ht="13.5">
      <c r="A5" s="6">
        <v>1982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f>SUM(B5:W5)</f>
        <v>0</v>
      </c>
    </row>
    <row r="6" spans="1:25" ht="13.5">
      <c r="A6" s="6">
        <v>1983</v>
      </c>
      <c r="B6" s="6">
        <v>20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f>SUM(B6:X6)</f>
        <v>20</v>
      </c>
    </row>
    <row r="7" spans="1:25" ht="13.5">
      <c r="A7" s="6">
        <v>1984</v>
      </c>
      <c r="B7" s="6">
        <v>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f>SUM(B7:X7)</f>
        <v>63</v>
      </c>
    </row>
    <row r="8" spans="1:25" ht="13.5">
      <c r="A8" s="6">
        <v>1985</v>
      </c>
      <c r="B8" s="6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1</v>
      </c>
      <c r="R8" s="6"/>
      <c r="S8" s="6"/>
      <c r="T8" s="6"/>
      <c r="U8" s="6"/>
      <c r="V8" s="6"/>
      <c r="W8" s="6"/>
      <c r="X8" s="6">
        <v>45</v>
      </c>
      <c r="Y8" s="6">
        <f>SUM(B8:W8)</f>
        <v>21</v>
      </c>
    </row>
    <row r="9" spans="1:25" ht="13.5">
      <c r="A9" s="6">
        <v>1986</v>
      </c>
      <c r="B9" s="6">
        <v>34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5</v>
      </c>
      <c r="R9" s="6"/>
      <c r="S9" s="6"/>
      <c r="T9" s="6"/>
      <c r="U9" s="6"/>
      <c r="V9" s="6"/>
      <c r="W9" s="6"/>
      <c r="X9" s="6"/>
      <c r="Y9" s="6">
        <f aca="true" t="shared" si="0" ref="Y9:Y24">SUM(B9:W9)</f>
        <v>39</v>
      </c>
    </row>
    <row r="10" spans="1:25" ht="13.5">
      <c r="A10" s="6">
        <v>1987</v>
      </c>
      <c r="B10" s="6">
        <v>52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3</v>
      </c>
      <c r="R10" s="6"/>
      <c r="S10" s="6"/>
      <c r="T10" s="6"/>
      <c r="U10" s="6"/>
      <c r="V10" s="6"/>
      <c r="W10" s="6"/>
      <c r="X10" s="6"/>
      <c r="Y10" s="6">
        <f t="shared" si="0"/>
        <v>55</v>
      </c>
    </row>
    <row r="11" spans="1:25" ht="13.5">
      <c r="A11" s="6">
        <v>1988</v>
      </c>
      <c r="B11" s="6">
        <v>61</v>
      </c>
      <c r="C11" s="6"/>
      <c r="D11" s="6"/>
      <c r="E11" s="6"/>
      <c r="F11" s="6"/>
      <c r="G11" s="6">
        <v>120</v>
      </c>
      <c r="H11" s="6"/>
      <c r="I11" s="6"/>
      <c r="J11" s="6"/>
      <c r="K11" s="6"/>
      <c r="L11" s="6"/>
      <c r="M11" s="6"/>
      <c r="N11" s="6"/>
      <c r="O11" s="6"/>
      <c r="P11" s="6"/>
      <c r="Q11" s="6">
        <v>1</v>
      </c>
      <c r="R11" s="6"/>
      <c r="S11" s="6"/>
      <c r="T11" s="6"/>
      <c r="U11" s="6"/>
      <c r="V11" s="6"/>
      <c r="W11" s="6"/>
      <c r="X11" s="6"/>
      <c r="Y11" s="6">
        <f t="shared" si="0"/>
        <v>182</v>
      </c>
    </row>
    <row r="12" spans="1:25" ht="13.5">
      <c r="A12" s="6">
        <v>1989</v>
      </c>
      <c r="B12" s="6">
        <v>66</v>
      </c>
      <c r="C12" s="6"/>
      <c r="D12" s="6"/>
      <c r="E12" s="6"/>
      <c r="F12" s="6"/>
      <c r="G12" s="6">
        <v>56</v>
      </c>
      <c r="H12" s="6"/>
      <c r="I12" s="6"/>
      <c r="J12" s="6"/>
      <c r="K12" s="6"/>
      <c r="L12" s="6"/>
      <c r="M12" s="6"/>
      <c r="N12" s="6"/>
      <c r="O12" s="6"/>
      <c r="P12" s="6"/>
      <c r="Q12" s="6">
        <v>12</v>
      </c>
      <c r="R12" s="6"/>
      <c r="S12" s="6"/>
      <c r="T12" s="6"/>
      <c r="U12" s="6"/>
      <c r="V12" s="6"/>
      <c r="W12" s="6"/>
      <c r="X12" s="6"/>
      <c r="Y12" s="6">
        <f t="shared" si="0"/>
        <v>134</v>
      </c>
    </row>
    <row r="13" spans="1:25" ht="13.5">
      <c r="A13" s="6">
        <v>1990</v>
      </c>
      <c r="B13" s="6">
        <v>59</v>
      </c>
      <c r="C13" s="6"/>
      <c r="D13" s="6"/>
      <c r="E13" s="6"/>
      <c r="F13" s="6"/>
      <c r="G13" s="6">
        <v>55</v>
      </c>
      <c r="H13" s="6"/>
      <c r="I13" s="6"/>
      <c r="J13" s="6"/>
      <c r="K13" s="6"/>
      <c r="L13" s="6"/>
      <c r="M13" s="6"/>
      <c r="N13" s="6"/>
      <c r="O13" s="6"/>
      <c r="P13" s="6"/>
      <c r="Q13" s="6">
        <v>7</v>
      </c>
      <c r="R13" s="6"/>
      <c r="S13" s="6"/>
      <c r="T13" s="6"/>
      <c r="U13" s="6"/>
      <c r="V13" s="6"/>
      <c r="W13" s="6"/>
      <c r="X13" s="6"/>
      <c r="Y13" s="6">
        <f t="shared" si="0"/>
        <v>121</v>
      </c>
    </row>
    <row r="14" spans="1:25" ht="13.5">
      <c r="A14" s="6">
        <v>1991</v>
      </c>
      <c r="B14" s="6">
        <v>58</v>
      </c>
      <c r="C14" s="6"/>
      <c r="D14" s="6"/>
      <c r="E14" s="6"/>
      <c r="F14" s="6"/>
      <c r="G14" s="6">
        <v>42</v>
      </c>
      <c r="H14" s="6"/>
      <c r="I14" s="6"/>
      <c r="J14" s="6"/>
      <c r="K14" s="6"/>
      <c r="L14" s="6"/>
      <c r="M14" s="6"/>
      <c r="N14" s="6"/>
      <c r="O14" s="6"/>
      <c r="P14" s="6"/>
      <c r="Q14" s="6">
        <v>4</v>
      </c>
      <c r="R14" s="6"/>
      <c r="S14" s="6"/>
      <c r="T14" s="6"/>
      <c r="U14" s="6"/>
      <c r="V14" s="6"/>
      <c r="W14" s="6"/>
      <c r="X14" s="6"/>
      <c r="Y14" s="6">
        <f t="shared" si="0"/>
        <v>104</v>
      </c>
    </row>
    <row r="15" spans="1:25" ht="13.5">
      <c r="A15" s="6">
        <v>1992</v>
      </c>
      <c r="B15" s="6">
        <v>69</v>
      </c>
      <c r="C15" s="6"/>
      <c r="D15" s="6"/>
      <c r="E15" s="6"/>
      <c r="F15" s="6"/>
      <c r="G15" s="6">
        <v>43</v>
      </c>
      <c r="H15" s="6"/>
      <c r="I15" s="6"/>
      <c r="J15" s="6"/>
      <c r="K15" s="6"/>
      <c r="L15" s="6"/>
      <c r="M15" s="6"/>
      <c r="N15" s="6"/>
      <c r="O15" s="6"/>
      <c r="P15" s="6"/>
      <c r="Q15" s="6">
        <v>5</v>
      </c>
      <c r="R15" s="6"/>
      <c r="S15" s="6"/>
      <c r="T15" s="6"/>
      <c r="U15" s="6"/>
      <c r="V15" s="6"/>
      <c r="W15" s="6"/>
      <c r="X15" s="6"/>
      <c r="Y15" s="6">
        <f t="shared" si="0"/>
        <v>117</v>
      </c>
    </row>
    <row r="16" spans="1:25" ht="13.5">
      <c r="A16" s="6">
        <v>1993</v>
      </c>
      <c r="B16" s="6">
        <v>72</v>
      </c>
      <c r="C16" s="6"/>
      <c r="D16" s="6"/>
      <c r="E16" s="6"/>
      <c r="F16" s="6"/>
      <c r="G16" s="6"/>
      <c r="H16" s="6">
        <v>35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 t="shared" si="0"/>
        <v>107</v>
      </c>
    </row>
    <row r="17" spans="1:25" ht="13.5">
      <c r="A17" s="6">
        <v>1994</v>
      </c>
      <c r="B17" s="6">
        <v>67</v>
      </c>
      <c r="C17" s="6"/>
      <c r="D17" s="6"/>
      <c r="E17" s="6"/>
      <c r="F17" s="6"/>
      <c r="G17" s="6"/>
      <c r="H17" s="6">
        <v>35</v>
      </c>
      <c r="I17" s="6"/>
      <c r="J17" s="6"/>
      <c r="K17" s="6"/>
      <c r="L17" s="6"/>
      <c r="M17" s="6"/>
      <c r="N17" s="6"/>
      <c r="O17" s="6"/>
      <c r="P17" s="6"/>
      <c r="Q17" s="6">
        <v>3</v>
      </c>
      <c r="R17" s="6"/>
      <c r="S17" s="6"/>
      <c r="T17" s="6"/>
      <c r="U17" s="6"/>
      <c r="V17" s="6"/>
      <c r="W17" s="6"/>
      <c r="X17" s="6"/>
      <c r="Y17" s="6">
        <f t="shared" si="0"/>
        <v>105</v>
      </c>
    </row>
    <row r="18" spans="1:25" ht="13.5">
      <c r="A18" s="6">
        <v>1995</v>
      </c>
      <c r="B18" s="6">
        <v>75</v>
      </c>
      <c r="C18" s="6"/>
      <c r="D18" s="6"/>
      <c r="E18" s="6"/>
      <c r="F18" s="6"/>
      <c r="G18" s="6"/>
      <c r="H18" s="6">
        <v>26</v>
      </c>
      <c r="I18" s="6"/>
      <c r="J18" s="6"/>
      <c r="K18" s="6"/>
      <c r="L18" s="6"/>
      <c r="M18" s="6"/>
      <c r="N18" s="6"/>
      <c r="O18" s="6"/>
      <c r="P18" s="6"/>
      <c r="Q18" s="6">
        <v>5</v>
      </c>
      <c r="R18" s="6"/>
      <c r="S18" s="6"/>
      <c r="T18" s="6"/>
      <c r="U18" s="6"/>
      <c r="V18" s="6"/>
      <c r="W18" s="6"/>
      <c r="X18" s="6"/>
      <c r="Y18" s="6">
        <f t="shared" si="0"/>
        <v>106</v>
      </c>
    </row>
    <row r="19" spans="1:25" ht="13.5">
      <c r="A19" s="6">
        <v>1996</v>
      </c>
      <c r="B19" s="6">
        <v>68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8</v>
      </c>
      <c r="R19" s="6"/>
      <c r="S19" s="6"/>
      <c r="T19" s="6"/>
      <c r="U19" s="6"/>
      <c r="V19" s="6"/>
      <c r="W19" s="6"/>
      <c r="X19" s="6"/>
      <c r="Y19" s="6">
        <f t="shared" si="0"/>
        <v>76</v>
      </c>
    </row>
    <row r="20" spans="1:25" ht="13.5">
      <c r="A20" s="6">
        <v>1997</v>
      </c>
      <c r="B20" s="6">
        <v>68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7</v>
      </c>
      <c r="R20" s="6"/>
      <c r="S20" s="6"/>
      <c r="T20" s="6"/>
      <c r="U20" s="6"/>
      <c r="V20" s="6"/>
      <c r="W20" s="6"/>
      <c r="X20" s="6"/>
      <c r="Y20" s="6">
        <f t="shared" si="0"/>
        <v>75</v>
      </c>
    </row>
    <row r="21" spans="1:25" ht="13.5">
      <c r="A21" s="6">
        <v>1998</v>
      </c>
      <c r="B21" s="6">
        <v>67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9</v>
      </c>
      <c r="R21" s="6"/>
      <c r="S21" s="6"/>
      <c r="T21" s="6"/>
      <c r="U21" s="6"/>
      <c r="V21" s="6"/>
      <c r="W21" s="6"/>
      <c r="X21" s="6"/>
      <c r="Y21" s="6">
        <f t="shared" si="0"/>
        <v>76</v>
      </c>
    </row>
    <row r="22" spans="1:25" ht="13.5">
      <c r="A22" s="6">
        <v>1999</v>
      </c>
      <c r="B22" s="6">
        <v>85</v>
      </c>
      <c r="C22" s="6"/>
      <c r="D22" s="6"/>
      <c r="E22" s="6"/>
      <c r="F22" s="6"/>
      <c r="G22" s="6"/>
      <c r="H22" s="6"/>
      <c r="I22" s="6"/>
      <c r="J22" s="6"/>
      <c r="K22" s="6">
        <v>113</v>
      </c>
      <c r="L22" s="6"/>
      <c r="M22" s="6"/>
      <c r="N22" s="6"/>
      <c r="O22" s="6"/>
      <c r="P22" s="6"/>
      <c r="Q22" s="6">
        <v>7</v>
      </c>
      <c r="R22" s="6"/>
      <c r="S22" s="6"/>
      <c r="T22" s="6"/>
      <c r="U22" s="6"/>
      <c r="V22" s="6"/>
      <c r="W22" s="6"/>
      <c r="X22" s="6"/>
      <c r="Y22" s="6">
        <f t="shared" si="0"/>
        <v>205</v>
      </c>
    </row>
    <row r="23" spans="1:25" ht="13.5">
      <c r="A23" s="6">
        <v>2000</v>
      </c>
      <c r="B23" s="6">
        <v>84</v>
      </c>
      <c r="C23" s="6"/>
      <c r="D23" s="6"/>
      <c r="E23" s="6"/>
      <c r="F23" s="6"/>
      <c r="G23" s="6"/>
      <c r="H23" s="6"/>
      <c r="I23" s="6"/>
      <c r="J23" s="6"/>
      <c r="K23" s="6">
        <v>110</v>
      </c>
      <c r="L23" s="6"/>
      <c r="M23" s="6"/>
      <c r="N23" s="6"/>
      <c r="O23" s="6"/>
      <c r="P23" s="6"/>
      <c r="Q23" s="6">
        <v>13</v>
      </c>
      <c r="R23" s="6"/>
      <c r="S23" s="6"/>
      <c r="T23" s="6"/>
      <c r="U23" s="6"/>
      <c r="V23" s="6"/>
      <c r="W23" s="6"/>
      <c r="X23" s="6"/>
      <c r="Y23" s="6">
        <f t="shared" si="0"/>
        <v>207</v>
      </c>
    </row>
    <row r="24" spans="1:25" s="2" customFormat="1" ht="13.5">
      <c r="A24" s="7">
        <v>2001</v>
      </c>
      <c r="B24" s="7">
        <v>69</v>
      </c>
      <c r="C24" s="7">
        <v>37</v>
      </c>
      <c r="D24" s="7"/>
      <c r="E24" s="7"/>
      <c r="F24" s="7"/>
      <c r="G24" s="7"/>
      <c r="H24" s="7"/>
      <c r="I24" s="7"/>
      <c r="J24" s="7"/>
      <c r="K24" s="7">
        <v>98</v>
      </c>
      <c r="L24" s="7"/>
      <c r="M24" s="7"/>
      <c r="N24" s="7">
        <v>33</v>
      </c>
      <c r="O24" s="7"/>
      <c r="P24" s="7"/>
      <c r="Q24" s="7">
        <v>8</v>
      </c>
      <c r="R24" s="7"/>
      <c r="S24" s="7"/>
      <c r="T24" s="7"/>
      <c r="U24" s="7"/>
      <c r="V24" s="7">
        <v>61</v>
      </c>
      <c r="W24" s="7"/>
      <c r="X24" s="7"/>
      <c r="Y24" s="6">
        <f t="shared" si="0"/>
        <v>306</v>
      </c>
    </row>
    <row r="25" spans="1:25" ht="13.5">
      <c r="A25" s="6">
        <v>2002</v>
      </c>
      <c r="B25" s="6">
        <v>71</v>
      </c>
      <c r="C25" s="6"/>
      <c r="D25" s="6"/>
      <c r="E25" s="6"/>
      <c r="F25" s="6"/>
      <c r="G25" s="6"/>
      <c r="H25" s="6"/>
      <c r="I25" s="6"/>
      <c r="J25" s="6"/>
      <c r="K25" s="6">
        <v>114</v>
      </c>
      <c r="L25" s="6">
        <v>64</v>
      </c>
      <c r="M25" s="6">
        <v>61</v>
      </c>
      <c r="N25" s="6"/>
      <c r="O25" s="6"/>
      <c r="P25" s="6"/>
      <c r="Q25" s="6">
        <v>7</v>
      </c>
      <c r="R25" s="6">
        <v>1</v>
      </c>
      <c r="S25" s="6"/>
      <c r="T25" s="6"/>
      <c r="U25" s="6"/>
      <c r="V25" s="6">
        <v>54</v>
      </c>
      <c r="W25" s="6"/>
      <c r="X25" s="6"/>
      <c r="Y25" s="6">
        <f aca="true" t="shared" si="1" ref="Y25:Y31">SUM(B25:W25)</f>
        <v>372</v>
      </c>
    </row>
    <row r="26" spans="1:25" ht="13.5">
      <c r="A26" s="6">
        <v>2003</v>
      </c>
      <c r="B26" s="6">
        <v>43</v>
      </c>
      <c r="C26" s="6">
        <v>25</v>
      </c>
      <c r="D26" s="6">
        <v>55</v>
      </c>
      <c r="E26" s="6">
        <v>24</v>
      </c>
      <c r="F26" s="6"/>
      <c r="G26" s="6"/>
      <c r="H26" s="6"/>
      <c r="I26" s="6"/>
      <c r="J26" s="6"/>
      <c r="K26" s="6">
        <v>120</v>
      </c>
      <c r="L26" s="6">
        <v>58</v>
      </c>
      <c r="M26" s="6">
        <v>97</v>
      </c>
      <c r="N26" s="6"/>
      <c r="O26" s="6"/>
      <c r="P26" s="6"/>
      <c r="Q26" s="6">
        <v>11</v>
      </c>
      <c r="R26" s="6">
        <v>3</v>
      </c>
      <c r="S26" s="6">
        <v>1</v>
      </c>
      <c r="T26" s="6"/>
      <c r="U26" s="6"/>
      <c r="V26" s="7">
        <v>52</v>
      </c>
      <c r="W26" s="6"/>
      <c r="X26" s="6"/>
      <c r="Y26" s="6">
        <f t="shared" si="1"/>
        <v>489</v>
      </c>
    </row>
    <row r="27" spans="1:25" ht="13.5">
      <c r="A27" s="6">
        <v>2004</v>
      </c>
      <c r="B27" s="6">
        <v>89</v>
      </c>
      <c r="C27" s="6">
        <v>54</v>
      </c>
      <c r="D27" s="6">
        <v>49</v>
      </c>
      <c r="E27" s="6">
        <v>35</v>
      </c>
      <c r="F27" s="6"/>
      <c r="G27" s="6"/>
      <c r="H27" s="6"/>
      <c r="I27" s="6"/>
      <c r="J27" s="6"/>
      <c r="K27" s="6"/>
      <c r="L27" s="6"/>
      <c r="M27" s="6">
        <v>59</v>
      </c>
      <c r="N27" s="6"/>
      <c r="O27" s="6">
        <v>90</v>
      </c>
      <c r="P27" s="6"/>
      <c r="Q27" s="6">
        <v>17</v>
      </c>
      <c r="R27" s="6">
        <v>3</v>
      </c>
      <c r="S27" s="6">
        <v>26</v>
      </c>
      <c r="T27" s="6">
        <v>38</v>
      </c>
      <c r="U27" s="6"/>
      <c r="V27" s="6">
        <v>76</v>
      </c>
      <c r="W27" s="6"/>
      <c r="X27" s="6"/>
      <c r="Y27" s="6">
        <f t="shared" si="1"/>
        <v>536</v>
      </c>
    </row>
    <row r="28" spans="1:25" ht="13.5">
      <c r="A28" s="6">
        <v>2005</v>
      </c>
      <c r="B28" s="6">
        <v>77</v>
      </c>
      <c r="C28" s="6">
        <v>56</v>
      </c>
      <c r="D28" s="6">
        <v>77</v>
      </c>
      <c r="E28" s="6">
        <v>38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40</v>
      </c>
      <c r="Q28" s="6">
        <v>15</v>
      </c>
      <c r="R28" s="6">
        <v>8</v>
      </c>
      <c r="S28" s="6">
        <v>2</v>
      </c>
      <c r="T28" s="6">
        <v>32</v>
      </c>
      <c r="U28" s="6"/>
      <c r="V28" s="6">
        <v>56</v>
      </c>
      <c r="W28" s="6"/>
      <c r="X28" s="6"/>
      <c r="Y28" s="6">
        <f t="shared" si="1"/>
        <v>401</v>
      </c>
    </row>
    <row r="29" spans="1:25" ht="13.5">
      <c r="A29" s="6">
        <v>2006</v>
      </c>
      <c r="B29" s="6">
        <v>98</v>
      </c>
      <c r="C29" s="6">
        <v>76</v>
      </c>
      <c r="D29" s="6">
        <v>106</v>
      </c>
      <c r="E29" s="6">
        <v>42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31</v>
      </c>
      <c r="R29" s="6">
        <v>7</v>
      </c>
      <c r="S29" s="6">
        <v>28</v>
      </c>
      <c r="T29" s="6"/>
      <c r="U29" s="6"/>
      <c r="V29" s="6">
        <v>78</v>
      </c>
      <c r="W29" s="6"/>
      <c r="X29" s="6"/>
      <c r="Y29" s="6">
        <f t="shared" si="1"/>
        <v>466</v>
      </c>
    </row>
    <row r="30" spans="1:25" ht="13.5">
      <c r="A30" s="6">
        <v>2007</v>
      </c>
      <c r="B30" s="6">
        <v>96</v>
      </c>
      <c r="C30" s="6">
        <v>40</v>
      </c>
      <c r="D30" s="6">
        <v>101</v>
      </c>
      <c r="E30" s="6">
        <v>40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43</v>
      </c>
      <c r="R30" s="6">
        <v>9</v>
      </c>
      <c r="S30" s="6">
        <v>30</v>
      </c>
      <c r="T30" s="6"/>
      <c r="U30" s="6"/>
      <c r="V30" s="6">
        <v>24</v>
      </c>
      <c r="W30" s="6"/>
      <c r="X30" s="6"/>
      <c r="Y30" s="6">
        <f t="shared" si="1"/>
        <v>383</v>
      </c>
    </row>
    <row r="31" spans="1:25" ht="13.5">
      <c r="A31" s="6">
        <v>2008</v>
      </c>
      <c r="B31" s="6">
        <v>135</v>
      </c>
      <c r="C31" s="6">
        <v>62</v>
      </c>
      <c r="D31" s="6">
        <v>88</v>
      </c>
      <c r="E31" s="6">
        <v>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51</v>
      </c>
      <c r="R31" s="6">
        <v>3</v>
      </c>
      <c r="S31" s="6">
        <v>49</v>
      </c>
      <c r="T31" s="6"/>
      <c r="U31" s="6"/>
      <c r="V31" s="6">
        <v>21</v>
      </c>
      <c r="W31" s="6">
        <v>197</v>
      </c>
      <c r="X31" s="6"/>
      <c r="Y31" s="6">
        <f t="shared" si="1"/>
        <v>644</v>
      </c>
    </row>
    <row r="32" spans="1:25" ht="13.5">
      <c r="A32" s="24">
        <v>2009</v>
      </c>
      <c r="B32" s="6">
        <v>97</v>
      </c>
      <c r="C32" s="6">
        <v>61</v>
      </c>
      <c r="D32" s="6">
        <v>83</v>
      </c>
      <c r="E32" s="6">
        <v>39</v>
      </c>
      <c r="F32" s="6">
        <v>48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52</v>
      </c>
      <c r="R32" s="6">
        <v>5</v>
      </c>
      <c r="S32" s="6">
        <v>37</v>
      </c>
      <c r="T32" s="6"/>
      <c r="U32" s="6"/>
      <c r="V32" s="7">
        <v>56</v>
      </c>
      <c r="W32" s="6">
        <v>266</v>
      </c>
      <c r="X32" s="6"/>
      <c r="Y32" s="6">
        <f>SUM(B32:W32)</f>
        <v>744</v>
      </c>
    </row>
    <row r="33" spans="1:25" ht="13.5">
      <c r="A33" s="6">
        <v>2010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62</v>
      </c>
      <c r="R33" s="6">
        <v>8</v>
      </c>
      <c r="S33" s="6">
        <v>70</v>
      </c>
      <c r="T33" s="6"/>
      <c r="U33" s="6"/>
      <c r="V33" s="6">
        <v>58</v>
      </c>
      <c r="W33" s="6">
        <v>69</v>
      </c>
      <c r="X33" s="6"/>
      <c r="Y33" s="6"/>
    </row>
    <row r="34" spans="1:25" ht="13.5">
      <c r="A34" s="6">
        <v>2011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v>68</v>
      </c>
      <c r="R34" s="6">
        <v>4</v>
      </c>
      <c r="S34" s="6">
        <v>38</v>
      </c>
      <c r="T34" s="6"/>
      <c r="U34" s="6"/>
      <c r="V34" s="6"/>
      <c r="W34" s="7">
        <v>39</v>
      </c>
      <c r="X34" s="6"/>
      <c r="Y34" s="6"/>
    </row>
    <row r="35" spans="1:25" ht="13.5">
      <c r="A35" s="6">
        <v>2012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5">
        <v>89</v>
      </c>
      <c r="R35" s="6">
        <v>6</v>
      </c>
      <c r="S35" s="6">
        <v>17</v>
      </c>
      <c r="T35" s="6"/>
      <c r="U35" s="6"/>
      <c r="V35" s="6"/>
      <c r="W35" s="6"/>
      <c r="X35" s="6"/>
      <c r="Y35" s="6"/>
    </row>
    <row r="36" spans="1:25" ht="13.5">
      <c r="A36" s="6">
        <v>2013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>
        <v>74</v>
      </c>
      <c r="R36" s="6">
        <v>3</v>
      </c>
      <c r="S36" s="6">
        <v>25</v>
      </c>
      <c r="T36" s="6"/>
      <c r="U36" s="6"/>
      <c r="V36" s="6"/>
      <c r="W36" s="6"/>
      <c r="X36" s="6"/>
      <c r="Y36" s="6"/>
    </row>
    <row r="37" spans="1:25" ht="13.5">
      <c r="A37" s="10" t="s">
        <v>28</v>
      </c>
      <c r="B37" s="6">
        <f>SUM(B6:B36)</f>
        <v>1863</v>
      </c>
      <c r="C37" s="6">
        <f aca="true" t="shared" si="2" ref="C37:X37">SUM(C6:C36)</f>
        <v>411</v>
      </c>
      <c r="D37" s="6">
        <f t="shared" si="2"/>
        <v>559</v>
      </c>
      <c r="E37" s="6">
        <f t="shared" si="2"/>
        <v>256</v>
      </c>
      <c r="F37" s="6">
        <f t="shared" si="2"/>
        <v>48</v>
      </c>
      <c r="G37" s="6">
        <f t="shared" si="2"/>
        <v>316</v>
      </c>
      <c r="H37" s="6">
        <f t="shared" si="2"/>
        <v>96</v>
      </c>
      <c r="I37" s="6">
        <f t="shared" si="2"/>
        <v>0</v>
      </c>
      <c r="J37" s="6">
        <f t="shared" si="2"/>
        <v>0</v>
      </c>
      <c r="K37" s="6">
        <f t="shared" si="2"/>
        <v>555</v>
      </c>
      <c r="L37" s="6">
        <f t="shared" si="2"/>
        <v>122</v>
      </c>
      <c r="M37" s="6">
        <f t="shared" si="2"/>
        <v>217</v>
      </c>
      <c r="N37" s="6">
        <f t="shared" si="2"/>
        <v>33</v>
      </c>
      <c r="O37" s="6">
        <f t="shared" si="2"/>
        <v>90</v>
      </c>
      <c r="P37" s="6">
        <f t="shared" si="2"/>
        <v>40</v>
      </c>
      <c r="Q37" s="6">
        <f t="shared" si="2"/>
        <v>618</v>
      </c>
      <c r="R37" s="6">
        <f t="shared" si="2"/>
        <v>60</v>
      </c>
      <c r="S37" s="6">
        <f t="shared" si="2"/>
        <v>323</v>
      </c>
      <c r="T37" s="6">
        <f t="shared" si="2"/>
        <v>70</v>
      </c>
      <c r="U37" s="6">
        <v>7</v>
      </c>
      <c r="V37" s="6">
        <f t="shared" si="2"/>
        <v>536</v>
      </c>
      <c r="W37" s="6">
        <f t="shared" si="2"/>
        <v>571</v>
      </c>
      <c r="X37" s="6">
        <f t="shared" si="2"/>
        <v>45</v>
      </c>
      <c r="Y37" s="6">
        <f>SUM(Y4:Y32)</f>
        <v>6156</v>
      </c>
    </row>
    <row r="38" spans="1:25" ht="13.5">
      <c r="A38" s="9" t="s">
        <v>27</v>
      </c>
      <c r="B38" s="25">
        <f>SUM(B37:F37)</f>
        <v>3137</v>
      </c>
      <c r="C38" s="25"/>
      <c r="D38" s="25"/>
      <c r="E38" s="25"/>
      <c r="F38" s="25"/>
      <c r="G38" s="25">
        <f>SUM(G37:P37)</f>
        <v>1469</v>
      </c>
      <c r="H38" s="25"/>
      <c r="I38" s="25"/>
      <c r="J38" s="25"/>
      <c r="K38" s="25"/>
      <c r="L38" s="25"/>
      <c r="M38" s="25"/>
      <c r="N38" s="25"/>
      <c r="O38" s="25"/>
      <c r="P38" s="25"/>
      <c r="Q38" s="25">
        <f>SUM(Q37:T37)</f>
        <v>1071</v>
      </c>
      <c r="R38" s="25"/>
      <c r="S38" s="25"/>
      <c r="T38" s="25"/>
      <c r="U38" s="9">
        <v>7</v>
      </c>
      <c r="V38" s="25">
        <f>SUM(V37:X37)</f>
        <v>1152</v>
      </c>
      <c r="W38" s="25"/>
      <c r="X38" s="25"/>
      <c r="Y38" s="6">
        <f>SUM(B38:X38)</f>
        <v>6836</v>
      </c>
    </row>
  </sheetData>
  <sheetProtection/>
  <mergeCells count="13">
    <mergeCell ref="B38:F38"/>
    <mergeCell ref="G38:P38"/>
    <mergeCell ref="Q38:T38"/>
    <mergeCell ref="V38:X38"/>
    <mergeCell ref="Y1:Y3"/>
    <mergeCell ref="Q1:T2"/>
    <mergeCell ref="A1:F2"/>
    <mergeCell ref="V1:X2"/>
    <mergeCell ref="G1:P1"/>
    <mergeCell ref="G2:J2"/>
    <mergeCell ref="K2:M2"/>
    <mergeCell ref="N2:P2"/>
    <mergeCell ref="U1:U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8.00390625" defaultRowHeight="13.5"/>
  <cols>
    <col min="1" max="1" width="26.125" style="12" customWidth="1"/>
    <col min="2" max="2" width="1.12109375" style="12" customWidth="1"/>
    <col min="3" max="3" width="28.125" style="12" customWidth="1"/>
    <col min="4" max="16384" width="8.00390625" style="12" customWidth="1"/>
  </cols>
  <sheetData>
    <row r="1" ht="12.75">
      <c r="A1" s="11" t="s">
        <v>31</v>
      </c>
    </row>
    <row r="2" ht="13.5" thickBot="1">
      <c r="A2" s="11" t="s">
        <v>32</v>
      </c>
    </row>
    <row r="3" spans="1:3" ht="13.5" thickBot="1">
      <c r="A3" s="13" t="s">
        <v>33</v>
      </c>
      <c r="C3" s="14" t="s">
        <v>34</v>
      </c>
    </row>
    <row r="4" ht="12.75">
      <c r="A4" s="13" t="e">
        <v>#N/A</v>
      </c>
    </row>
    <row r="6" ht="13.5" thickBot="1"/>
    <row r="7" ht="12.75">
      <c r="A7" s="15" t="s">
        <v>35</v>
      </c>
    </row>
    <row r="8" ht="12.75">
      <c r="A8" s="16" t="s">
        <v>36</v>
      </c>
    </row>
    <row r="9" ht="12.75">
      <c r="A9" s="17" t="s">
        <v>37</v>
      </c>
    </row>
    <row r="10" ht="12.75">
      <c r="A10" s="16" t="s">
        <v>38</v>
      </c>
    </row>
    <row r="11" ht="13.5" thickBot="1">
      <c r="A11" s="18" t="s">
        <v>39</v>
      </c>
    </row>
    <row r="13" ht="13.5" thickBot="1"/>
    <row r="14" ht="13.5" thickBot="1">
      <c r="A14" s="14" t="s">
        <v>40</v>
      </c>
    </row>
    <row r="16" ht="13.5" thickBot="1"/>
    <row r="17" ht="13.5" thickBot="1">
      <c r="C17" s="14" t="s">
        <v>41</v>
      </c>
    </row>
    <row r="20" ht="12.75">
      <c r="A20" s="19" t="s">
        <v>42</v>
      </c>
    </row>
    <row r="26" ht="13.5" thickBot="1">
      <c r="C26" s="20" t="s">
        <v>43</v>
      </c>
    </row>
  </sheetData>
  <sheetProtection password="8863" sheet="1" object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2013-11-11T04:19:07Z</cp:lastPrinted>
  <dcterms:created xsi:type="dcterms:W3CDTF">2013-09-13T03:13:16Z</dcterms:created>
  <dcterms:modified xsi:type="dcterms:W3CDTF">2013-11-21T08:05:19Z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