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tabRatio="726"/>
  </bookViews>
  <sheets>
    <sheet name="答辩分组安排最终版" sheetId="4" r:id="rId1"/>
    <sheet name="工作单位、职称、秘书信息" sheetId="3" r:id="rId2"/>
  </sheets>
  <externalReferences>
    <externalReference r:id="rId3"/>
  </externalReferences>
  <definedNames>
    <definedName name="_xlnm._FilterDatabase" localSheetId="0" hidden="1">答辩分组安排最终版!$C$1:$I$13</definedName>
  </definedNames>
  <calcPr calcId="144525"/>
</workbook>
</file>

<file path=xl/sharedStrings.xml><?xml version="1.0" encoding="utf-8"?>
<sst xmlns="http://schemas.openxmlformats.org/spreadsheetml/2006/main" count="151" uniqueCount="103">
  <si>
    <t>组别</t>
  </si>
  <si>
    <t>组内序号</t>
  </si>
  <si>
    <t>学生姓名</t>
  </si>
  <si>
    <t>学号</t>
  </si>
  <si>
    <t>学生类型</t>
  </si>
  <si>
    <t>所在专业</t>
  </si>
  <si>
    <t>导师姓名</t>
  </si>
  <si>
    <t>论文题目（中文）</t>
  </si>
  <si>
    <t>答辩成员</t>
  </si>
  <si>
    <t>答辩秘书</t>
  </si>
  <si>
    <t>答辩时间</t>
  </si>
  <si>
    <t>答辩地点</t>
  </si>
  <si>
    <t>学科组1</t>
  </si>
  <si>
    <t>陈烨欣</t>
  </si>
  <si>
    <t>非全日制教育硕士</t>
  </si>
  <si>
    <t>学科教学（英语）</t>
  </si>
  <si>
    <t>徐学平</t>
  </si>
  <si>
    <t>读后续写中师生合作评价对高中生语篇协同的影响</t>
  </si>
  <si>
    <t>曾衍桃（主席）、申智奇、吕佳</t>
  </si>
  <si>
    <t>成颖</t>
  </si>
  <si>
    <t>2022年11月18日（周五）
上午8:00</t>
  </si>
  <si>
    <t xml:space="preserve">#腾讯会议：520-995-743
会议密码：8977
</t>
  </si>
  <si>
    <t>谷哲妮</t>
  </si>
  <si>
    <t>刘晓斌</t>
  </si>
  <si>
    <t>不同模态顺序对不同学习风格学习者词汇意义习得和记忆的影响</t>
  </si>
  <si>
    <t>姜韵</t>
  </si>
  <si>
    <t>在职教育硕士</t>
  </si>
  <si>
    <t>初中英语限时阅读训练中词块教学研究</t>
  </si>
  <si>
    <t>梁艳敏</t>
  </si>
  <si>
    <t>全日制硕士</t>
  </si>
  <si>
    <t>王加林</t>
  </si>
  <si>
    <t>初中英语新手教师与经验型教师阅读课堂提问认知层级对比研究</t>
  </si>
  <si>
    <t>曾燕华</t>
  </si>
  <si>
    <t>周爱洁</t>
  </si>
  <si>
    <t>持续默读对不同感知学习风格初中生英语阅读能力影响的研究</t>
  </si>
  <si>
    <t>学科组2</t>
  </si>
  <si>
    <t>曾丹丹</t>
  </si>
  <si>
    <t>曾衍桃</t>
  </si>
  <si>
    <t>思维可视化工具的应用对高中英语读后续写衔接和连贯的影响研究</t>
  </si>
  <si>
    <t>徐学平（主席）、孙世明、翁晓君</t>
  </si>
  <si>
    <t>唐洁仪</t>
  </si>
  <si>
    <t xml:space="preserve">
2022年11月17日（周四）
下午2:00</t>
  </si>
  <si>
    <t xml:space="preserve">#腾讯会议：651-915-098
会议密码：6300
</t>
  </si>
  <si>
    <t>陈卉</t>
  </si>
  <si>
    <t>张淑玲</t>
  </si>
  <si>
    <t>读后微写作在高中英语教学中的行动研究</t>
  </si>
  <si>
    <t>刘锐煌</t>
  </si>
  <si>
    <t>李元科</t>
  </si>
  <si>
    <t>高中生读后续写作文中的词块频率、搭配强度和准确性影响成绩的效应</t>
  </si>
  <si>
    <t>廖根梅</t>
  </si>
  <si>
    <t>申智奇</t>
  </si>
  <si>
    <t>“文学圈”阅读模式对提高小学生英语阅读理解能力的实证研究</t>
  </si>
  <si>
    <t>陈洁敏</t>
  </si>
  <si>
    <t>谭立坚</t>
  </si>
  <si>
    <t>语篇衔接与叙事分析教学对高中英语读后续写连贯性的影响研究</t>
  </si>
  <si>
    <t>语言学组</t>
  </si>
  <si>
    <t>罗棵</t>
  </si>
  <si>
    <t>英语语言文学</t>
  </si>
  <si>
    <t>张萍</t>
  </si>
  <si>
    <t>频率与或然性对中国二语学习者加工论元构式的效应</t>
  </si>
  <si>
    <t>程杰（主席）、孟玲、马志刚</t>
  </si>
  <si>
    <t>叶常青</t>
  </si>
  <si>
    <t>2022年11月17日（周四）
下午2:00</t>
  </si>
  <si>
    <t xml:space="preserve">#腾讯会议：515-464-514
会议密码：5211
</t>
  </si>
  <si>
    <t>日语组</t>
  </si>
  <si>
    <t>江雪儿</t>
  </si>
  <si>
    <t>日语语言文学</t>
  </si>
  <si>
    <t>刘伟</t>
  </si>
  <si>
    <t>批判话语分析视域下的《朝日新闻》“一带一路”报道分析</t>
  </si>
  <si>
    <t>李雁南（主席）、吴佩军、佟君</t>
  </si>
  <si>
    <t>许清平</t>
  </si>
  <si>
    <t>#腾讯会议：272-746-597
会议密码：07432</t>
  </si>
  <si>
    <t>2022年冬季硕士学位论文答辩分组委员及秘书信息</t>
  </si>
  <si>
    <t>校内委员工作单位都填：华南师范大学</t>
  </si>
  <si>
    <t>校外委员信息</t>
  </si>
  <si>
    <t>答辩秘书信息</t>
  </si>
  <si>
    <t>校内1</t>
  </si>
  <si>
    <t>校内1职称</t>
  </si>
  <si>
    <t>校内2</t>
  </si>
  <si>
    <t>校内2职称</t>
  </si>
  <si>
    <t>校外委员</t>
  </si>
  <si>
    <t>校外委员工作单位</t>
  </si>
  <si>
    <t>校外委员职称</t>
  </si>
  <si>
    <t>答辩秘书职称</t>
  </si>
  <si>
    <t>答辩秘书电话</t>
  </si>
  <si>
    <t>教授</t>
  </si>
  <si>
    <t>副教授</t>
  </si>
  <si>
    <t>吕佳</t>
  </si>
  <si>
    <t>执信中学</t>
  </si>
  <si>
    <t>副高</t>
  </si>
  <si>
    <t>讲师</t>
  </si>
  <si>
    <t>020-85211329</t>
  </si>
  <si>
    <t>孙世明</t>
  </si>
  <si>
    <t>翁晓君</t>
  </si>
  <si>
    <t>广东实验中学</t>
  </si>
  <si>
    <t>程杰</t>
  </si>
  <si>
    <t>孟玲</t>
  </si>
  <si>
    <t>马志刚</t>
  </si>
  <si>
    <t>广东外语外贸大学</t>
  </si>
  <si>
    <t>李雁南</t>
  </si>
  <si>
    <t>吴佩军</t>
  </si>
  <si>
    <t>佟君</t>
  </si>
  <si>
    <t>中山大学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</si>
</sst>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9"/>
      <color theme="1"/>
      <name val="微软雅黑"/>
      <charset val="134"/>
    </font>
    <font>
      <b/>
      <sz val="14"/>
      <color indexed="8"/>
      <name val="微软雅黑"/>
      <charset val="134"/>
    </font>
    <font>
      <b/>
      <sz val="11"/>
      <color rgb="FF000000"/>
      <name val="微软雅黑"/>
      <charset val="134"/>
    </font>
    <font>
      <sz val="9"/>
      <color indexed="8"/>
      <name val="微软雅黑"/>
      <charset val="134"/>
    </font>
    <font>
      <sz val="9"/>
      <name val="微软雅黑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3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5" fillId="9" borderId="1" xfId="0" applyNumberFormat="1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7" borderId="2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10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991;&#20214;&#20849;&#20139;\&#12304;&#35770;&#25991;&#31572;&#36777;&#12305;\22&#20908;&#23395;&#23398;&#20301;&#35770;&#25991;\2022&#20908;&#23395;&#23398;&#20301;&#35770;&#25991;&#23433;&#25490;-9.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冬送审报名"/>
      <sheetName val="查重及送审安排"/>
      <sheetName val="答辩分组安排"/>
      <sheetName val="答辩分组安排最终版"/>
    </sheetNames>
    <sheetDataSet>
      <sheetData sheetId="0"/>
      <sheetData sheetId="1">
        <row r="1">
          <cell r="B1" t="str">
            <v>学生姓名</v>
          </cell>
          <cell r="C1" t="str">
            <v>学号</v>
          </cell>
          <cell r="D1" t="str">
            <v>查重结果</v>
          </cell>
          <cell r="E1" t="str">
            <v>送审结果</v>
          </cell>
          <cell r="F1" t="str">
            <v>学生类型</v>
          </cell>
        </row>
        <row r="2">
          <cell r="B2" t="str">
            <v>江雪儿</v>
          </cell>
          <cell r="C2">
            <v>2019021252</v>
          </cell>
          <cell r="D2" t="str">
            <v>通过</v>
          </cell>
          <cell r="E2" t="str">
            <v>已拿</v>
          </cell>
          <cell r="F2" t="str">
            <v>全日制硕士</v>
          </cell>
        </row>
        <row r="3">
          <cell r="B3" t="str">
            <v>曾丹丹</v>
          </cell>
          <cell r="C3">
            <v>2019090089</v>
          </cell>
          <cell r="D3" t="str">
            <v>通过</v>
          </cell>
          <cell r="E3" t="str">
            <v>已拿</v>
          </cell>
          <cell r="F3" t="str">
            <v>非全日制教育硕士</v>
          </cell>
        </row>
        <row r="4">
          <cell r="B4" t="str">
            <v>刘锐煌</v>
          </cell>
          <cell r="C4">
            <v>2019090105</v>
          </cell>
          <cell r="D4" t="str">
            <v>通过</v>
          </cell>
          <cell r="E4" t="str">
            <v>已拿</v>
          </cell>
          <cell r="F4" t="str">
            <v>非全日制教育硕士</v>
          </cell>
        </row>
        <row r="5">
          <cell r="B5" t="str">
            <v>谷哲妮</v>
          </cell>
          <cell r="C5">
            <v>2019090095</v>
          </cell>
          <cell r="D5" t="str">
            <v>通过</v>
          </cell>
          <cell r="E5" t="str">
            <v>已拿</v>
          </cell>
          <cell r="F5" t="str">
            <v>非全日制教育硕士</v>
          </cell>
        </row>
        <row r="6">
          <cell r="B6" t="str">
            <v>陈洁敏</v>
          </cell>
          <cell r="C6">
            <v>2019090090</v>
          </cell>
          <cell r="D6" t="str">
            <v>通过</v>
          </cell>
          <cell r="E6" t="str">
            <v>已拿</v>
          </cell>
          <cell r="F6" t="str">
            <v>非全日制教育硕士</v>
          </cell>
        </row>
        <row r="7">
          <cell r="B7" t="str">
            <v>陈卉</v>
          </cell>
          <cell r="C7">
            <v>2016040073</v>
          </cell>
          <cell r="D7" t="str">
            <v>通过</v>
          </cell>
          <cell r="E7" t="str">
            <v>已拿</v>
          </cell>
          <cell r="F7" t="str">
            <v>在职教育硕士</v>
          </cell>
        </row>
        <row r="8">
          <cell r="B8" t="str">
            <v>曾燕华</v>
          </cell>
          <cell r="C8">
            <v>2018090079</v>
          </cell>
          <cell r="D8" t="str">
            <v>通过</v>
          </cell>
          <cell r="E8" t="str">
            <v>已拿</v>
          </cell>
          <cell r="F8" t="str">
            <v>非全日制教育硕士</v>
          </cell>
        </row>
        <row r="9">
          <cell r="B9" t="str">
            <v>陈烨欣</v>
          </cell>
          <cell r="C9">
            <v>2019090092</v>
          </cell>
          <cell r="D9" t="str">
            <v>通过</v>
          </cell>
          <cell r="E9" t="str">
            <v>已拿</v>
          </cell>
          <cell r="F9" t="str">
            <v>非全日制教育硕士</v>
          </cell>
        </row>
        <row r="10">
          <cell r="B10" t="str">
            <v>廖根梅</v>
          </cell>
          <cell r="C10">
            <v>2019090102</v>
          </cell>
          <cell r="D10" t="str">
            <v>通过</v>
          </cell>
          <cell r="E10" t="str">
            <v>已拿</v>
          </cell>
          <cell r="F10" t="str">
            <v>非全日制教育硕士</v>
          </cell>
        </row>
        <row r="11">
          <cell r="B11" t="str">
            <v>姜韵</v>
          </cell>
          <cell r="C11">
            <v>2016040080</v>
          </cell>
          <cell r="D11" t="str">
            <v>通过</v>
          </cell>
          <cell r="E11" t="str">
            <v>已拿</v>
          </cell>
          <cell r="F11" t="str">
            <v>在职教育硕士</v>
          </cell>
        </row>
        <row r="12">
          <cell r="B12" t="str">
            <v>梁艳敏</v>
          </cell>
          <cell r="C12">
            <v>2018021269</v>
          </cell>
          <cell r="D12" t="str">
            <v>通过</v>
          </cell>
          <cell r="E12" t="str">
            <v>已拿</v>
          </cell>
          <cell r="F12" t="str">
            <v>全日制硕士</v>
          </cell>
        </row>
        <row r="13">
          <cell r="B13" t="str">
            <v>罗棵</v>
          </cell>
          <cell r="C13">
            <v>2018021208</v>
          </cell>
          <cell r="D13" t="str">
            <v>通过</v>
          </cell>
          <cell r="E13" t="str">
            <v>已拿</v>
          </cell>
          <cell r="F13" t="str">
            <v>全日制硕士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70" zoomScaleNormal="70" workbookViewId="0">
      <selection activeCell="H16" sqref="H16"/>
    </sheetView>
  </sheetViews>
  <sheetFormatPr defaultColWidth="9" defaultRowHeight="14.4"/>
  <cols>
    <col min="1" max="1" width="13.5" style="20" customWidth="1"/>
    <col min="2" max="2" width="8.33333333333333" style="20" customWidth="1"/>
    <col min="3" max="3" width="11" style="2" customWidth="1"/>
    <col min="4" max="4" width="13.1296296296296" style="2" customWidth="1"/>
    <col min="5" max="6" width="18.6666666666667" style="2" customWidth="1"/>
    <col min="7" max="7" width="12.3796296296296" style="20" customWidth="1"/>
    <col min="8" max="8" width="70.4444444444444" style="20" customWidth="1"/>
    <col min="9" max="9" width="28.7592592592593" style="20" customWidth="1"/>
    <col min="10" max="10" width="8.61111111111111" style="20" customWidth="1"/>
    <col min="11" max="11" width="17.7777777777778" style="20" customWidth="1"/>
    <col min="12" max="12" width="29.1666666666667" style="20" customWidth="1"/>
    <col min="13" max="16384" width="9" style="20"/>
  </cols>
  <sheetData>
    <row r="1" ht="34" customHeight="1" spans="1:1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2" t="s">
        <v>7</v>
      </c>
      <c r="I1" s="32" t="s">
        <v>8</v>
      </c>
      <c r="J1" s="32" t="s">
        <v>9</v>
      </c>
      <c r="K1" s="32" t="s">
        <v>10</v>
      </c>
      <c r="L1" s="32" t="s">
        <v>11</v>
      </c>
    </row>
    <row r="2" ht="30" customHeight="1" spans="1:12">
      <c r="A2" s="23" t="s">
        <v>12</v>
      </c>
      <c r="B2" s="24">
        <v>1</v>
      </c>
      <c r="C2" s="25" t="s">
        <v>13</v>
      </c>
      <c r="D2" s="25">
        <f>VLOOKUP(C2,[1]查重及送审安排!B:F,2,FALSE)</f>
        <v>2019090092</v>
      </c>
      <c r="E2" s="25" t="s">
        <v>14</v>
      </c>
      <c r="F2" s="25" t="s">
        <v>15</v>
      </c>
      <c r="G2" s="25" t="s">
        <v>16</v>
      </c>
      <c r="H2" s="26" t="s">
        <v>17</v>
      </c>
      <c r="I2" s="33" t="s">
        <v>18</v>
      </c>
      <c r="J2" s="33" t="s">
        <v>19</v>
      </c>
      <c r="K2" s="34" t="s">
        <v>20</v>
      </c>
      <c r="L2" s="34" t="s">
        <v>21</v>
      </c>
    </row>
    <row r="3" ht="30" customHeight="1" spans="1:12">
      <c r="A3" s="27"/>
      <c r="B3" s="24">
        <v>2</v>
      </c>
      <c r="C3" s="25" t="s">
        <v>22</v>
      </c>
      <c r="D3" s="25">
        <f>VLOOKUP(C3,[1]查重及送审安排!B:F,2,FALSE)</f>
        <v>2019090095</v>
      </c>
      <c r="E3" s="25" t="s">
        <v>14</v>
      </c>
      <c r="F3" s="25" t="s">
        <v>15</v>
      </c>
      <c r="G3" s="25" t="s">
        <v>23</v>
      </c>
      <c r="H3" s="26" t="s">
        <v>24</v>
      </c>
      <c r="I3" s="35"/>
      <c r="J3" s="35"/>
      <c r="K3" s="36"/>
      <c r="L3" s="37"/>
    </row>
    <row r="4" ht="30" customHeight="1" spans="1:12">
      <c r="A4" s="23"/>
      <c r="B4" s="24">
        <v>3</v>
      </c>
      <c r="C4" s="25" t="s">
        <v>25</v>
      </c>
      <c r="D4" s="25">
        <f>VLOOKUP(C4,[1]查重及送审安排!B:F,2,FALSE)</f>
        <v>2016040080</v>
      </c>
      <c r="E4" s="25" t="s">
        <v>26</v>
      </c>
      <c r="F4" s="25" t="s">
        <v>15</v>
      </c>
      <c r="G4" s="25" t="s">
        <v>16</v>
      </c>
      <c r="H4" s="26" t="s">
        <v>27</v>
      </c>
      <c r="I4" s="35"/>
      <c r="J4" s="35"/>
      <c r="K4" s="36"/>
      <c r="L4" s="37"/>
    </row>
    <row r="5" ht="30" customHeight="1" spans="1:12">
      <c r="A5" s="23"/>
      <c r="B5" s="24">
        <v>4</v>
      </c>
      <c r="C5" s="25" t="s">
        <v>28</v>
      </c>
      <c r="D5" s="25">
        <f>VLOOKUP(C5,[1]查重及送审安排!B:F,2,FALSE)</f>
        <v>2018021269</v>
      </c>
      <c r="E5" s="25" t="s">
        <v>29</v>
      </c>
      <c r="F5" s="25" t="s">
        <v>15</v>
      </c>
      <c r="G5" s="25" t="s">
        <v>30</v>
      </c>
      <c r="H5" s="26" t="s">
        <v>31</v>
      </c>
      <c r="I5" s="35"/>
      <c r="J5" s="35"/>
      <c r="K5" s="36"/>
      <c r="L5" s="37"/>
    </row>
    <row r="6" ht="30" customHeight="1" spans="1:12">
      <c r="A6" s="28"/>
      <c r="B6" s="24">
        <v>5</v>
      </c>
      <c r="C6" s="25" t="s">
        <v>32</v>
      </c>
      <c r="D6" s="25">
        <f>VLOOKUP(C6,[1]查重及送审安排!B:F,2,FALSE)</f>
        <v>2018090079</v>
      </c>
      <c r="E6" s="25" t="s">
        <v>14</v>
      </c>
      <c r="F6" s="25" t="s">
        <v>15</v>
      </c>
      <c r="G6" s="25" t="s">
        <v>33</v>
      </c>
      <c r="H6" s="26" t="s">
        <v>34</v>
      </c>
      <c r="I6" s="38"/>
      <c r="J6" s="38"/>
      <c r="K6" s="39"/>
      <c r="L6" s="37"/>
    </row>
    <row r="7" ht="30" customHeight="1" spans="1:12">
      <c r="A7" s="27" t="s">
        <v>35</v>
      </c>
      <c r="B7" s="29">
        <v>1</v>
      </c>
      <c r="C7" s="25" t="s">
        <v>36</v>
      </c>
      <c r="D7" s="25">
        <f>VLOOKUP(C7,[1]查重及送审安排!B:F,2,FALSE)</f>
        <v>2019090089</v>
      </c>
      <c r="E7" s="25" t="s">
        <v>14</v>
      </c>
      <c r="F7" s="25" t="s">
        <v>15</v>
      </c>
      <c r="G7" s="25" t="s">
        <v>37</v>
      </c>
      <c r="H7" s="26" t="s">
        <v>38</v>
      </c>
      <c r="I7" s="33" t="s">
        <v>39</v>
      </c>
      <c r="J7" s="33" t="s">
        <v>40</v>
      </c>
      <c r="K7" s="34" t="s">
        <v>41</v>
      </c>
      <c r="L7" s="34" t="s">
        <v>42</v>
      </c>
    </row>
    <row r="8" ht="30" customHeight="1" spans="1:12">
      <c r="A8" s="27"/>
      <c r="B8" s="29">
        <v>2</v>
      </c>
      <c r="C8" s="25" t="s">
        <v>43</v>
      </c>
      <c r="D8" s="25">
        <f>VLOOKUP(C8,[1]查重及送审安排!B:F,2,FALSE)</f>
        <v>2016040073</v>
      </c>
      <c r="E8" s="25" t="s">
        <v>26</v>
      </c>
      <c r="F8" s="25" t="s">
        <v>15</v>
      </c>
      <c r="G8" s="25" t="s">
        <v>44</v>
      </c>
      <c r="H8" s="26" t="s">
        <v>45</v>
      </c>
      <c r="I8" s="35"/>
      <c r="J8" s="35"/>
      <c r="K8" s="36"/>
      <c r="L8" s="37"/>
    </row>
    <row r="9" ht="30" customHeight="1" spans="1:12">
      <c r="A9" s="27"/>
      <c r="B9" s="29">
        <v>3</v>
      </c>
      <c r="C9" s="25" t="s">
        <v>46</v>
      </c>
      <c r="D9" s="25">
        <f>VLOOKUP(C9,[1]查重及送审安排!B:F,2,FALSE)</f>
        <v>2019090105</v>
      </c>
      <c r="E9" s="25" t="s">
        <v>14</v>
      </c>
      <c r="F9" s="25" t="s">
        <v>15</v>
      </c>
      <c r="G9" s="25" t="s">
        <v>47</v>
      </c>
      <c r="H9" s="26" t="s">
        <v>48</v>
      </c>
      <c r="I9" s="35"/>
      <c r="J9" s="35"/>
      <c r="K9" s="36"/>
      <c r="L9" s="37"/>
    </row>
    <row r="10" ht="30" customHeight="1" spans="1:12">
      <c r="A10" s="23"/>
      <c r="B10" s="29">
        <v>4</v>
      </c>
      <c r="C10" s="25" t="s">
        <v>49</v>
      </c>
      <c r="D10" s="25">
        <f>VLOOKUP(C10,[1]查重及送审安排!B:F,2,FALSE)</f>
        <v>2019090102</v>
      </c>
      <c r="E10" s="25" t="s">
        <v>14</v>
      </c>
      <c r="F10" s="25" t="s">
        <v>15</v>
      </c>
      <c r="G10" s="25" t="s">
        <v>50</v>
      </c>
      <c r="H10" s="26" t="s">
        <v>51</v>
      </c>
      <c r="I10" s="35"/>
      <c r="J10" s="35"/>
      <c r="K10" s="36"/>
      <c r="L10" s="37"/>
    </row>
    <row r="11" ht="30" customHeight="1" spans="1:12">
      <c r="A11" s="27"/>
      <c r="B11" s="29">
        <v>5</v>
      </c>
      <c r="C11" s="25" t="s">
        <v>52</v>
      </c>
      <c r="D11" s="25">
        <f>VLOOKUP(C11,[1]查重及送审安排!B:F,2,FALSE)</f>
        <v>2019090090</v>
      </c>
      <c r="E11" s="25" t="s">
        <v>14</v>
      </c>
      <c r="F11" s="25" t="s">
        <v>15</v>
      </c>
      <c r="G11" s="25" t="s">
        <v>53</v>
      </c>
      <c r="H11" s="26" t="s">
        <v>54</v>
      </c>
      <c r="I11" s="35"/>
      <c r="J11" s="35"/>
      <c r="K11" s="36"/>
      <c r="L11" s="37"/>
    </row>
    <row r="12" ht="57" customHeight="1" spans="1:12">
      <c r="A12" s="30" t="s">
        <v>55</v>
      </c>
      <c r="B12" s="30">
        <v>1</v>
      </c>
      <c r="C12" s="25" t="s">
        <v>56</v>
      </c>
      <c r="D12" s="25">
        <f>VLOOKUP(C12,[1]查重及送审安排!B:F,2,FALSE)</f>
        <v>2018021208</v>
      </c>
      <c r="E12" s="25" t="s">
        <v>29</v>
      </c>
      <c r="F12" s="25" t="s">
        <v>57</v>
      </c>
      <c r="G12" s="25" t="s">
        <v>58</v>
      </c>
      <c r="H12" s="26" t="s">
        <v>59</v>
      </c>
      <c r="I12" s="40" t="s">
        <v>60</v>
      </c>
      <c r="J12" s="40" t="s">
        <v>61</v>
      </c>
      <c r="K12" s="41" t="s">
        <v>62</v>
      </c>
      <c r="L12" s="41" t="s">
        <v>63</v>
      </c>
    </row>
    <row r="13" ht="59" customHeight="1" spans="1:12">
      <c r="A13" s="31" t="s">
        <v>64</v>
      </c>
      <c r="B13" s="31">
        <v>1</v>
      </c>
      <c r="C13" s="25" t="s">
        <v>65</v>
      </c>
      <c r="D13" s="25">
        <f>VLOOKUP(C13,[1]查重及送审安排!B:F,2,FALSE)</f>
        <v>2019021252</v>
      </c>
      <c r="E13" s="25" t="s">
        <v>29</v>
      </c>
      <c r="F13" s="25" t="s">
        <v>66</v>
      </c>
      <c r="G13" s="25" t="s">
        <v>67</v>
      </c>
      <c r="H13" s="26" t="s">
        <v>68</v>
      </c>
      <c r="I13" s="40" t="s">
        <v>69</v>
      </c>
      <c r="J13" s="40" t="s">
        <v>70</v>
      </c>
      <c r="K13" s="41" t="s">
        <v>62</v>
      </c>
      <c r="L13" s="41" t="s">
        <v>71</v>
      </c>
    </row>
  </sheetData>
  <autoFilter ref="C1:I13">
    <extLst/>
  </autoFilter>
  <mergeCells count="10">
    <mergeCell ref="A2:A6"/>
    <mergeCell ref="A7:A11"/>
    <mergeCell ref="I2:I6"/>
    <mergeCell ref="I7:I11"/>
    <mergeCell ref="J2:J6"/>
    <mergeCell ref="J7:J11"/>
    <mergeCell ref="K2:K6"/>
    <mergeCell ref="K7:K11"/>
    <mergeCell ref="L2:L6"/>
    <mergeCell ref="L7:L11"/>
  </mergeCells>
  <pageMargins left="0.75" right="0.75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70" zoomScaleNormal="70" workbookViewId="0">
      <selection activeCell="N5" sqref="N5"/>
    </sheetView>
  </sheetViews>
  <sheetFormatPr defaultColWidth="8" defaultRowHeight="15.6"/>
  <cols>
    <col min="1" max="1" width="12.1296296296296" style="1" customWidth="1"/>
    <col min="2" max="2" width="9.67592592592593" style="1" customWidth="1"/>
    <col min="3" max="3" width="10.1296296296296" style="1" customWidth="1"/>
    <col min="4" max="4" width="7.66666666666667" style="1" customWidth="1"/>
    <col min="5" max="5" width="10.1296296296296" style="1" customWidth="1"/>
    <col min="6" max="6" width="8.87962962962963" style="1" customWidth="1"/>
    <col min="7" max="7" width="27.8796296296296" style="1" customWidth="1"/>
    <col min="8" max="8" width="13.1296296296296" style="1" customWidth="1"/>
    <col min="9" max="9" width="10.1574074074074" style="2" customWidth="1"/>
    <col min="10" max="10" width="14.5925925925926" style="3" customWidth="1"/>
    <col min="11" max="11" width="18.5740740740741" style="4" customWidth="1"/>
    <col min="12" max="16384" width="8" style="3"/>
  </cols>
  <sheetData>
    <row r="1" ht="36" customHeight="1" spans="1:11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0" customHeight="1" spans="1:11">
      <c r="A2" s="6" t="s">
        <v>73</v>
      </c>
      <c r="B2" s="6"/>
      <c r="C2" s="6"/>
      <c r="D2" s="6"/>
      <c r="E2" s="6"/>
      <c r="F2" s="7" t="s">
        <v>74</v>
      </c>
      <c r="G2" s="7"/>
      <c r="H2" s="7"/>
      <c r="I2" s="7" t="s">
        <v>75</v>
      </c>
      <c r="J2" s="7"/>
      <c r="K2" s="7"/>
    </row>
    <row r="3" ht="30" customHeight="1" spans="1:11">
      <c r="A3" s="8" t="s">
        <v>0</v>
      </c>
      <c r="B3" s="8" t="s">
        <v>76</v>
      </c>
      <c r="C3" s="8" t="s">
        <v>77</v>
      </c>
      <c r="D3" s="8" t="s">
        <v>78</v>
      </c>
      <c r="E3" s="8" t="s">
        <v>79</v>
      </c>
      <c r="F3" s="9" t="s">
        <v>80</v>
      </c>
      <c r="G3" s="10" t="s">
        <v>81</v>
      </c>
      <c r="H3" s="10" t="s">
        <v>82</v>
      </c>
      <c r="I3" s="9" t="s">
        <v>9</v>
      </c>
      <c r="J3" s="9" t="s">
        <v>83</v>
      </c>
      <c r="K3" s="9" t="s">
        <v>84</v>
      </c>
    </row>
    <row r="4" ht="30" customHeight="1" spans="1:11">
      <c r="A4" s="11" t="s">
        <v>12</v>
      </c>
      <c r="B4" s="12" t="s">
        <v>37</v>
      </c>
      <c r="C4" s="12" t="s">
        <v>85</v>
      </c>
      <c r="D4" s="13" t="s">
        <v>50</v>
      </c>
      <c r="E4" s="13" t="s">
        <v>86</v>
      </c>
      <c r="F4" s="14" t="s">
        <v>87</v>
      </c>
      <c r="G4" s="15" t="s">
        <v>88</v>
      </c>
      <c r="H4" s="14" t="s">
        <v>89</v>
      </c>
      <c r="I4" s="17" t="s">
        <v>19</v>
      </c>
      <c r="J4" s="17" t="s">
        <v>90</v>
      </c>
      <c r="K4" s="18" t="s">
        <v>91</v>
      </c>
    </row>
    <row r="5" ht="30" customHeight="1" spans="1:11">
      <c r="A5" s="11" t="s">
        <v>35</v>
      </c>
      <c r="B5" s="12" t="s">
        <v>16</v>
      </c>
      <c r="C5" s="12" t="s">
        <v>85</v>
      </c>
      <c r="D5" s="13" t="s">
        <v>92</v>
      </c>
      <c r="E5" s="13" t="s">
        <v>86</v>
      </c>
      <c r="F5" s="14" t="s">
        <v>93</v>
      </c>
      <c r="G5" s="15" t="s">
        <v>94</v>
      </c>
      <c r="H5" s="14" t="s">
        <v>89</v>
      </c>
      <c r="I5" s="17" t="s">
        <v>40</v>
      </c>
      <c r="J5" s="17" t="s">
        <v>90</v>
      </c>
      <c r="K5" s="17" t="s">
        <v>91</v>
      </c>
    </row>
    <row r="6" ht="30" customHeight="1" spans="1:11">
      <c r="A6" s="11" t="s">
        <v>55</v>
      </c>
      <c r="B6" s="12" t="s">
        <v>95</v>
      </c>
      <c r="C6" s="12" t="s">
        <v>85</v>
      </c>
      <c r="D6" s="13" t="s">
        <v>96</v>
      </c>
      <c r="E6" s="13" t="s">
        <v>90</v>
      </c>
      <c r="F6" s="14" t="s">
        <v>97</v>
      </c>
      <c r="G6" s="15" t="s">
        <v>98</v>
      </c>
      <c r="H6" s="14" t="s">
        <v>85</v>
      </c>
      <c r="I6" s="17" t="s">
        <v>61</v>
      </c>
      <c r="J6" s="17" t="s">
        <v>90</v>
      </c>
      <c r="K6" s="18" t="s">
        <v>91</v>
      </c>
    </row>
    <row r="7" ht="30" customHeight="1" spans="1:11">
      <c r="A7" s="16" t="s">
        <v>64</v>
      </c>
      <c r="B7" s="12" t="s">
        <v>99</v>
      </c>
      <c r="C7" s="12" t="s">
        <v>85</v>
      </c>
      <c r="D7" s="13" t="s">
        <v>100</v>
      </c>
      <c r="E7" s="13" t="s">
        <v>86</v>
      </c>
      <c r="F7" s="14" t="s">
        <v>101</v>
      </c>
      <c r="G7" s="15" t="s">
        <v>102</v>
      </c>
      <c r="H7" s="14" t="s">
        <v>85</v>
      </c>
      <c r="I7" s="19" t="s">
        <v>70</v>
      </c>
      <c r="J7" s="17" t="s">
        <v>90</v>
      </c>
      <c r="K7" s="17" t="s">
        <v>91</v>
      </c>
    </row>
    <row r="8" spans="9:9">
      <c r="I8" s="1"/>
    </row>
    <row r="9" spans="9:9">
      <c r="I9" s="1"/>
    </row>
    <row r="10" spans="9:9">
      <c r="I10" s="1"/>
    </row>
    <row r="11" spans="9:9">
      <c r="I11" s="1"/>
    </row>
    <row r="12" spans="9:9">
      <c r="I12" s="1"/>
    </row>
    <row r="13" spans="9:9">
      <c r="I13" s="1"/>
    </row>
    <row r="14" spans="9:9">
      <c r="I14" s="1"/>
    </row>
    <row r="15" spans="9:9">
      <c r="I15" s="1"/>
    </row>
  </sheetData>
  <mergeCells count="4">
    <mergeCell ref="A1:K1"/>
    <mergeCell ref="A2:E2"/>
    <mergeCell ref="F2:H2"/>
    <mergeCell ref="I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答辩分组安排最终版</vt:lpstr>
      <vt:lpstr>工作单位、职称、秘书信息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Stand by you</cp:lastModifiedBy>
  <dcterms:created xsi:type="dcterms:W3CDTF">2022-11-04T06:57:00Z</dcterms:created>
  <dcterms:modified xsi:type="dcterms:W3CDTF">2022-11-11T04:06:00Z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3538F0B3272C4E66B931640901FB0383</vt:lpwstr>
  </property>
  <property fmtid="{D5CDD505-2E9C-101B-9397-08002B2CF9AE}" pid="3" name="KSOProductBuildVer">
    <vt:lpwstr>2052-11.1.0.12763</vt:lpwstr>
  </property>
</Properties>
</file>