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165" tabRatio="955"/>
  </bookViews>
  <sheets>
    <sheet name="转专业考核成绩" sheetId="1" r:id="rId1"/>
  </sheets>
  <definedNames>
    <definedName name="_xlnm._FilterDatabase" localSheetId="0" hidden="1">转专业考核成绩!$A$3:$IA$3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<sst xmlns="http://schemas.openxmlformats.org/spreadsheetml/2006/main" count="330" uniqueCount="126">
  <si>
    <t>2024年外国语言文化学院转专业考核成绩（第一轮）</t>
  </si>
  <si>
    <t>专业：</t>
  </si>
  <si>
    <t>英语师范（2023级）</t>
  </si>
  <si>
    <t>序号</t>
  </si>
  <si>
    <t>学号</t>
  </si>
  <si>
    <t>姓名</t>
  </si>
  <si>
    <t>性别</t>
  </si>
  <si>
    <t>学院</t>
  </si>
  <si>
    <t>专业</t>
  </si>
  <si>
    <t>申请转入学院</t>
  </si>
  <si>
    <t>申请转入专业</t>
  </si>
  <si>
    <t>申请转入年级</t>
  </si>
  <si>
    <t>笔试成绩</t>
  </si>
  <si>
    <t>面试成绩</t>
  </si>
  <si>
    <t>总评成绩</t>
  </si>
  <si>
    <t>1</t>
  </si>
  <si>
    <t>20230232004</t>
  </si>
  <si>
    <t>吴佳丹</t>
  </si>
  <si>
    <t>女</t>
  </si>
  <si>
    <t>外国语言文化学院</t>
  </si>
  <si>
    <t>翻译</t>
  </si>
  <si>
    <t>英语（师范）</t>
  </si>
  <si>
    <t>2023</t>
  </si>
  <si>
    <t>2</t>
  </si>
  <si>
    <t>20220234010</t>
  </si>
  <si>
    <t>蒙保辰</t>
  </si>
  <si>
    <t>男</t>
  </si>
  <si>
    <t>3</t>
  </si>
  <si>
    <t>20230231016</t>
  </si>
  <si>
    <t>张佳元</t>
  </si>
  <si>
    <t>英语</t>
  </si>
  <si>
    <t>4</t>
  </si>
  <si>
    <t>20220232014</t>
  </si>
  <si>
    <t>李铭轩</t>
  </si>
  <si>
    <t>5</t>
  </si>
  <si>
    <t>20230231006</t>
  </si>
  <si>
    <t>罗苑瑜</t>
  </si>
  <si>
    <t>6</t>
  </si>
  <si>
    <t>20230231022</t>
  </si>
  <si>
    <t>朱培豪</t>
  </si>
  <si>
    <t>7</t>
  </si>
  <si>
    <t>20230231013</t>
  </si>
  <si>
    <t>詹绮佳</t>
  </si>
  <si>
    <t>8</t>
  </si>
  <si>
    <t>20230231020</t>
  </si>
  <si>
    <t>霍熙</t>
  </si>
  <si>
    <t>9</t>
  </si>
  <si>
    <t>20230231030</t>
  </si>
  <si>
    <t>梁漪荷</t>
  </si>
  <si>
    <t>10</t>
  </si>
  <si>
    <t>20230232022</t>
  </si>
  <si>
    <t>蓝天晴</t>
  </si>
  <si>
    <t>英语师范（2024级）</t>
  </si>
  <si>
    <t>20230521032</t>
  </si>
  <si>
    <t>余争熹</t>
  </si>
  <si>
    <t>教育科学学院</t>
  </si>
  <si>
    <t>教育学（师范）</t>
  </si>
  <si>
    <t>2024</t>
  </si>
  <si>
    <t>20230233005</t>
  </si>
  <si>
    <t>潘钰怡</t>
  </si>
  <si>
    <t>俄语</t>
  </si>
  <si>
    <t>20230522008</t>
  </si>
  <si>
    <t>彭文熙</t>
  </si>
  <si>
    <t>学前教育（师范）</t>
  </si>
  <si>
    <t>20230739021</t>
  </si>
  <si>
    <t>贺子墨</t>
  </si>
  <si>
    <t>经济与管理学院</t>
  </si>
  <si>
    <t>电子商务</t>
  </si>
  <si>
    <t>20231131023</t>
  </si>
  <si>
    <t>黄雯琪</t>
  </si>
  <si>
    <t>旅游管理学院</t>
  </si>
  <si>
    <t>旅游管理</t>
  </si>
  <si>
    <t>20233331019</t>
  </si>
  <si>
    <t>王秋雨</t>
  </si>
  <si>
    <t>环境学院</t>
  </si>
  <si>
    <t>环境科学</t>
  </si>
  <si>
    <t>20230234002</t>
  </si>
  <si>
    <t>陈心竹</t>
  </si>
  <si>
    <t>日语</t>
  </si>
  <si>
    <t>20233501007</t>
  </si>
  <si>
    <t>钟翠昕</t>
  </si>
  <si>
    <t>城市文化学院</t>
  </si>
  <si>
    <t>文化产业管理</t>
  </si>
  <si>
    <t>20231332018</t>
  </si>
  <si>
    <t>李馨芸</t>
  </si>
  <si>
    <t>政治与公共管理学院</t>
  </si>
  <si>
    <t>行政管理</t>
  </si>
  <si>
    <t>20233502036</t>
  </si>
  <si>
    <t>刘颖</t>
  </si>
  <si>
    <t>网络与新媒体</t>
  </si>
  <si>
    <t>11</t>
  </si>
  <si>
    <t>20221133036</t>
  </si>
  <si>
    <t>胡晋玮</t>
  </si>
  <si>
    <t>金融学</t>
  </si>
  <si>
    <t>12</t>
  </si>
  <si>
    <t>20220234026</t>
  </si>
  <si>
    <t>李烨</t>
  </si>
  <si>
    <t>13</t>
  </si>
  <si>
    <t>20231133050</t>
  </si>
  <si>
    <t>毛增贵</t>
  </si>
  <si>
    <t>会展经济与管理</t>
  </si>
  <si>
    <t>14</t>
  </si>
  <si>
    <t>20223602005</t>
  </si>
  <si>
    <t>于雅婷</t>
  </si>
  <si>
    <t>国际商学院</t>
  </si>
  <si>
    <t>财务管理</t>
  </si>
  <si>
    <t>15</t>
  </si>
  <si>
    <t>20231231153</t>
  </si>
  <si>
    <t>李珈瑄</t>
  </si>
  <si>
    <t>法学院</t>
  </si>
  <si>
    <t>法学</t>
  </si>
  <si>
    <t>20231131015</t>
  </si>
  <si>
    <t>贺雨涵</t>
  </si>
  <si>
    <t>20232221149</t>
  </si>
  <si>
    <t>李海星</t>
  </si>
  <si>
    <t>数学科学学院</t>
  </si>
  <si>
    <t>数学与应用数学（师范）</t>
  </si>
  <si>
    <t>20231131035</t>
  </si>
  <si>
    <t>张淑婷</t>
  </si>
  <si>
    <t>20230333037</t>
  </si>
  <si>
    <t>闫诺</t>
  </si>
  <si>
    <t>哲学与社会发展学院</t>
  </si>
  <si>
    <t>哲学</t>
  </si>
  <si>
    <t>20230733046</t>
  </si>
  <si>
    <t>陈刘煜</t>
  </si>
  <si>
    <t>国际经济与贸易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</si>
</sst>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_ "/>
  </numFmts>
  <fonts count="33">
    <font>
      <sz val="11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10"/>
      <name val="宋体"/>
      <charset val="134"/>
    </font>
    <font>
      <b/>
      <sz val="18"/>
      <name val="方正小标宋简体"/>
      <charset val="134"/>
    </font>
    <font>
      <b/>
      <sz val="12"/>
      <color theme="1"/>
      <name val="方正小标宋简体"/>
      <charset val="134"/>
    </font>
    <font>
      <b/>
      <sz val="12"/>
      <color indexed="10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  <font>
      <b/>
      <sz val="14"/>
      <name val="方正小标宋简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52" applyNumberFormat="1" applyAlignment="1">
      <alignment wrapText="1"/>
    </xf>
    <xf numFmtId="49" fontId="2" fillId="0" borderId="0" xfId="52" applyNumberFormat="1" applyFont="1" applyAlignment="1">
      <alignment wrapText="1"/>
    </xf>
    <xf numFmtId="49" fontId="3" fillId="0" borderId="0" xfId="52" applyNumberFormat="1" applyFont="1" applyAlignment="1">
      <alignment wrapText="1"/>
    </xf>
    <xf numFmtId="0" fontId="0" fillId="0" borderId="0" xfId="0" applyAlignment="1">
      <alignment horizontal="center" vertical="center"/>
    </xf>
    <xf numFmtId="49" fontId="4" fillId="0" borderId="0" xfId="52" applyNumberFormat="1" applyFont="1" applyAlignment="1">
      <alignment horizontal="center" vertical="center"/>
    </xf>
    <xf numFmtId="49" fontId="5" fillId="0" borderId="0" xfId="52" applyNumberFormat="1" applyFont="1" applyAlignment="1">
      <alignment horizontal="left" vertical="center"/>
    </xf>
    <xf numFmtId="49" fontId="2" fillId="0" borderId="0" xfId="52" applyNumberFormat="1" applyFont="1" applyAlignment="1">
      <alignment wrapText="1"/>
    </xf>
    <xf numFmtId="49" fontId="4" fillId="0" borderId="0" xfId="52" applyNumberFormat="1" applyFont="1" applyAlignment="1">
      <alignment horizontal="center" vertical="center" wrapText="1"/>
    </xf>
    <xf numFmtId="49" fontId="6" fillId="0" borderId="0" xfId="52" applyNumberFormat="1" applyFont="1" applyAlignment="1">
      <alignment horizontal="left" vertical="center"/>
    </xf>
    <xf numFmtId="49" fontId="1" fillId="0" borderId="0" xfId="52" applyNumberFormat="1" applyAlignment="1">
      <alignment horizontal="center" wrapText="1"/>
    </xf>
    <xf numFmtId="49" fontId="7" fillId="2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Border="1" applyAlignment="1">
      <alignment horizontal="center" wrapText="1"/>
    </xf>
    <xf numFmtId="49" fontId="8" fillId="0" borderId="2" xfId="52" applyNumberFormat="1" applyFont="1" applyBorder="1" applyAlignment="1">
      <alignment horizontal="center" wrapText="1"/>
    </xf>
    <xf numFmtId="49" fontId="7" fillId="2" borderId="3" xfId="52" applyNumberFormat="1" applyFont="1" applyFill="1" applyBorder="1" applyAlignment="1">
      <alignment horizontal="center" vertical="center" wrapText="1"/>
    </xf>
    <xf numFmtId="49" fontId="9" fillId="0" borderId="0" xfId="52" applyNumberFormat="1" applyFont="1" applyAlignment="1">
      <alignment wrapText="1"/>
    </xf>
    <xf numFmtId="49" fontId="10" fillId="0" borderId="0" xfId="52" applyNumberFormat="1" applyFont="1" applyBorder="1" applyAlignment="1">
      <alignment wrapText="1"/>
    </xf>
    <xf numFmtId="49" fontId="10" fillId="0" borderId="0" xfId="52" applyNumberFormat="1" applyFont="1" applyAlignment="1">
      <alignment wrapText="1"/>
    </xf>
    <xf numFmtId="49" fontId="10" fillId="0" borderId="0" xfId="52" applyNumberFormat="1" applyFont="1" applyAlignment="1">
      <alignment horizontal="center" wrapText="1"/>
    </xf>
    <xf numFmtId="49" fontId="11" fillId="0" borderId="0" xfId="52" applyNumberFormat="1" applyFont="1" applyAlignment="1">
      <alignment horizontal="center" vertical="center" wrapText="1"/>
    </xf>
    <xf numFmtId="178" fontId="8" fillId="0" borderId="1" xfId="52" applyNumberFormat="1" applyFont="1" applyFill="1" applyBorder="1" applyAlignment="1">
      <alignment horizontal="center" wrapText="1"/>
    </xf>
    <xf numFmtId="178" fontId="8" fillId="0" borderId="1" xfId="52" applyNumberFormat="1" applyFont="1" applyBorder="1" applyAlignment="1">
      <alignment horizontal="center" wrapText="1"/>
    </xf>
    <xf numFmtId="49" fontId="9" fillId="0" borderId="0" xfId="52" applyNumberFormat="1" applyFont="1" applyAlignment="1">
      <alignment horizontal="center" wrapText="1"/>
    </xf>
    <xf numFmtId="178" fontId="8" fillId="0" borderId="4" xfId="52" applyNumberFormat="1" applyFont="1" applyFill="1" applyBorder="1" applyAlignment="1">
      <alignment horizontal="center" wrapText="1"/>
    </xf>
    <xf numFmtId="0" fontId="10" fillId="0" borderId="5" xfId="52" applyNumberFormat="1" applyFont="1" applyFill="1" applyBorder="1" applyAlignment="1">
      <alignment horizontal="center" wrapText="1"/>
    </xf>
    <xf numFmtId="0" fontId="8" fillId="0" borderId="4" xfId="52" applyNumberFormat="1" applyFont="1" applyFill="1" applyBorder="1" applyAlignment="1">
      <alignment horizont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 [0]" xfId="49"/>
    <cellStyle name="Currency [0]" xfId="50"/>
    <cellStyle name="常规 3 2" xfId="51"/>
    <cellStyle name="常规 2" xfId="52"/>
    <cellStyle name="常规 3" xfId="53"/>
    <cellStyle name="常规 4" xfId="54"/>
    <cellStyle name="常规 5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IA67"/>
  <sheetViews>
    <sheetView tabSelected="1" topLeftCell="A47" workbookViewId="0">
      <selection activeCell="N19" sqref="N19"/>
    </sheetView>
  </sheetViews>
  <sheetFormatPr defaultColWidth="9" defaultRowHeight="13.5"/>
  <cols>
    <col min="1" max="1" width="7.125" customWidth="1"/>
    <col min="2" max="2" width="13.5" customWidth="1"/>
    <col min="3" max="3" width="11" customWidth="1"/>
    <col min="4" max="4" width="6.75" customWidth="1"/>
    <col min="5" max="5" width="16.3333333333333" customWidth="1"/>
    <col min="6" max="6" width="14.775" customWidth="1"/>
    <col min="7" max="7" width="17.25" customWidth="1"/>
    <col min="8" max="8" width="14.375" style="4" customWidth="1"/>
    <col min="9" max="9" width="12.5" customWidth="1"/>
    <col min="10" max="10" width="9.125" customWidth="1"/>
    <col min="11" max="11" width="9.25" style="4" customWidth="1"/>
    <col min="12" max="12" width="9.5" style="4" customWidth="1"/>
  </cols>
  <sheetData>
    <row r="1" s="1" customFormat="1" ht="2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" customHeight="1" spans="1:12">
      <c r="A2" s="6" t="s">
        <v>1</v>
      </c>
      <c r="B2" s="6" t="s">
        <v>2</v>
      </c>
      <c r="C2" s="7"/>
      <c r="D2" s="8"/>
      <c r="E2" s="8"/>
      <c r="F2" s="9"/>
      <c r="G2" s="8"/>
      <c r="H2" s="10"/>
      <c r="I2" s="8"/>
      <c r="J2" s="19"/>
      <c r="K2" s="19"/>
      <c r="L2" s="19"/>
    </row>
    <row r="3" s="1" customFormat="1" ht="14.25" spans="1:12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</row>
    <row r="4" s="2" customFormat="1" ht="25.2" customHeight="1" spans="1:12">
      <c r="A4" s="12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19</v>
      </c>
      <c r="H4" s="12" t="s">
        <v>21</v>
      </c>
      <c r="I4" s="12" t="s">
        <v>22</v>
      </c>
      <c r="J4" s="20">
        <v>87</v>
      </c>
      <c r="K4" s="20">
        <v>95</v>
      </c>
      <c r="L4" s="20">
        <f t="shared" ref="L4:L13" si="0">J4*0.5+K4*0.5</f>
        <v>91</v>
      </c>
    </row>
    <row r="5" s="2" customFormat="1" ht="25.2" customHeight="1" spans="1:12">
      <c r="A5" s="12" t="s">
        <v>23</v>
      </c>
      <c r="B5" s="13" t="s">
        <v>24</v>
      </c>
      <c r="C5" s="13" t="s">
        <v>25</v>
      </c>
      <c r="D5" s="13" t="s">
        <v>26</v>
      </c>
      <c r="E5" s="13" t="s">
        <v>19</v>
      </c>
      <c r="F5" s="13" t="s">
        <v>20</v>
      </c>
      <c r="G5" s="13" t="s">
        <v>19</v>
      </c>
      <c r="H5" s="12" t="s">
        <v>21</v>
      </c>
      <c r="I5" s="12" t="s">
        <v>22</v>
      </c>
      <c r="J5" s="20">
        <v>90</v>
      </c>
      <c r="K5" s="20">
        <v>90</v>
      </c>
      <c r="L5" s="20">
        <f t="shared" si="0"/>
        <v>90</v>
      </c>
    </row>
    <row r="6" s="2" customFormat="1" ht="25.2" customHeight="1" spans="1:12">
      <c r="A6" s="12" t="s">
        <v>27</v>
      </c>
      <c r="B6" s="13" t="s">
        <v>28</v>
      </c>
      <c r="C6" s="13" t="s">
        <v>29</v>
      </c>
      <c r="D6" s="13" t="s">
        <v>18</v>
      </c>
      <c r="E6" s="13" t="s">
        <v>19</v>
      </c>
      <c r="F6" s="13" t="s">
        <v>30</v>
      </c>
      <c r="G6" s="13" t="s">
        <v>19</v>
      </c>
      <c r="H6" s="12" t="s">
        <v>21</v>
      </c>
      <c r="I6" s="12" t="s">
        <v>22</v>
      </c>
      <c r="J6" s="20">
        <v>79.5</v>
      </c>
      <c r="K6" s="20">
        <v>91</v>
      </c>
      <c r="L6" s="20">
        <f t="shared" si="0"/>
        <v>85.25</v>
      </c>
    </row>
    <row r="7" s="2" customFormat="1" ht="25.2" customHeight="1" spans="1:12">
      <c r="A7" s="12" t="s">
        <v>31</v>
      </c>
      <c r="B7" s="13" t="s">
        <v>32</v>
      </c>
      <c r="C7" s="13" t="s">
        <v>33</v>
      </c>
      <c r="D7" s="13" t="s">
        <v>26</v>
      </c>
      <c r="E7" s="13" t="s">
        <v>19</v>
      </c>
      <c r="F7" s="13" t="s">
        <v>20</v>
      </c>
      <c r="G7" s="13" t="s">
        <v>19</v>
      </c>
      <c r="H7" s="12" t="s">
        <v>21</v>
      </c>
      <c r="I7" s="12" t="s">
        <v>22</v>
      </c>
      <c r="J7" s="20">
        <v>83</v>
      </c>
      <c r="K7" s="20">
        <v>87</v>
      </c>
      <c r="L7" s="20">
        <f t="shared" si="0"/>
        <v>85</v>
      </c>
    </row>
    <row r="8" s="2" customFormat="1" ht="25.2" customHeight="1" spans="1:12">
      <c r="A8" s="12" t="s">
        <v>34</v>
      </c>
      <c r="B8" s="13" t="s">
        <v>35</v>
      </c>
      <c r="C8" s="13" t="s">
        <v>36</v>
      </c>
      <c r="D8" s="13" t="s">
        <v>18</v>
      </c>
      <c r="E8" s="13" t="s">
        <v>19</v>
      </c>
      <c r="F8" s="13" t="s">
        <v>30</v>
      </c>
      <c r="G8" s="13" t="s">
        <v>19</v>
      </c>
      <c r="H8" s="12" t="s">
        <v>21</v>
      </c>
      <c r="I8" s="12" t="s">
        <v>22</v>
      </c>
      <c r="J8" s="20">
        <v>77.5</v>
      </c>
      <c r="K8" s="20">
        <v>92</v>
      </c>
      <c r="L8" s="20">
        <f t="shared" si="0"/>
        <v>84.75</v>
      </c>
    </row>
    <row r="9" s="2" customFormat="1" ht="25.2" customHeight="1" spans="1:12">
      <c r="A9" s="12" t="s">
        <v>37</v>
      </c>
      <c r="B9" s="13" t="s">
        <v>38</v>
      </c>
      <c r="C9" s="13" t="s">
        <v>39</v>
      </c>
      <c r="D9" s="13" t="s">
        <v>26</v>
      </c>
      <c r="E9" s="13" t="s">
        <v>19</v>
      </c>
      <c r="F9" s="13" t="s">
        <v>30</v>
      </c>
      <c r="G9" s="13" t="s">
        <v>19</v>
      </c>
      <c r="H9" s="12" t="s">
        <v>21</v>
      </c>
      <c r="I9" s="12" t="s">
        <v>22</v>
      </c>
      <c r="J9" s="20">
        <v>83</v>
      </c>
      <c r="K9" s="20">
        <v>83</v>
      </c>
      <c r="L9" s="20">
        <f t="shared" si="0"/>
        <v>83</v>
      </c>
    </row>
    <row r="10" s="2" customFormat="1" ht="25.2" customHeight="1" spans="1:12">
      <c r="A10" s="12" t="s">
        <v>40</v>
      </c>
      <c r="B10" s="13" t="s">
        <v>41</v>
      </c>
      <c r="C10" s="13" t="s">
        <v>42</v>
      </c>
      <c r="D10" s="13" t="s">
        <v>18</v>
      </c>
      <c r="E10" s="13" t="s">
        <v>19</v>
      </c>
      <c r="F10" s="13" t="s">
        <v>30</v>
      </c>
      <c r="G10" s="12" t="s">
        <v>19</v>
      </c>
      <c r="H10" s="12" t="s">
        <v>21</v>
      </c>
      <c r="I10" s="12" t="s">
        <v>22</v>
      </c>
      <c r="J10" s="20">
        <v>74</v>
      </c>
      <c r="K10" s="20">
        <v>86</v>
      </c>
      <c r="L10" s="20">
        <f t="shared" si="0"/>
        <v>80</v>
      </c>
    </row>
    <row r="11" s="2" customFormat="1" ht="25.2" customHeight="1" spans="1:12">
      <c r="A11" s="12" t="s">
        <v>43</v>
      </c>
      <c r="B11" s="13" t="s">
        <v>44</v>
      </c>
      <c r="C11" s="13" t="s">
        <v>45</v>
      </c>
      <c r="D11" s="13" t="s">
        <v>18</v>
      </c>
      <c r="E11" s="13" t="s">
        <v>19</v>
      </c>
      <c r="F11" s="13" t="s">
        <v>30</v>
      </c>
      <c r="G11" s="13" t="s">
        <v>19</v>
      </c>
      <c r="H11" s="12" t="s">
        <v>21</v>
      </c>
      <c r="I11" s="12" t="s">
        <v>22</v>
      </c>
      <c r="J11" s="20">
        <v>79.5</v>
      </c>
      <c r="K11" s="20">
        <v>80</v>
      </c>
      <c r="L11" s="20">
        <f t="shared" si="0"/>
        <v>79.75</v>
      </c>
    </row>
    <row r="12" s="2" customFormat="1" ht="25.2" customHeight="1" spans="1:12">
      <c r="A12" s="12" t="s">
        <v>46</v>
      </c>
      <c r="B12" s="13" t="s">
        <v>47</v>
      </c>
      <c r="C12" s="13" t="s">
        <v>48</v>
      </c>
      <c r="D12" s="13" t="s">
        <v>18</v>
      </c>
      <c r="E12" s="13" t="s">
        <v>19</v>
      </c>
      <c r="F12" s="13" t="s">
        <v>30</v>
      </c>
      <c r="G12" s="13" t="s">
        <v>19</v>
      </c>
      <c r="H12" s="12" t="s">
        <v>21</v>
      </c>
      <c r="I12" s="12" t="s">
        <v>22</v>
      </c>
      <c r="J12" s="20">
        <v>75.5</v>
      </c>
      <c r="K12" s="20">
        <v>80</v>
      </c>
      <c r="L12" s="20">
        <f t="shared" si="0"/>
        <v>77.75</v>
      </c>
    </row>
    <row r="13" s="2" customFormat="1" ht="25.2" customHeight="1" spans="1:12">
      <c r="A13" s="12" t="s">
        <v>49</v>
      </c>
      <c r="B13" s="13" t="s">
        <v>50</v>
      </c>
      <c r="C13" s="13" t="s">
        <v>51</v>
      </c>
      <c r="D13" s="13" t="s">
        <v>18</v>
      </c>
      <c r="E13" s="13" t="s">
        <v>19</v>
      </c>
      <c r="F13" s="13" t="s">
        <v>20</v>
      </c>
      <c r="G13" s="12" t="s">
        <v>19</v>
      </c>
      <c r="H13" s="12" t="s">
        <v>21</v>
      </c>
      <c r="I13" s="12" t="s">
        <v>22</v>
      </c>
      <c r="J13" s="20">
        <v>74</v>
      </c>
      <c r="K13" s="20">
        <v>80</v>
      </c>
      <c r="L13" s="20">
        <f t="shared" si="0"/>
        <v>77</v>
      </c>
    </row>
    <row r="25" s="1" customFormat="1" ht="27" customHeight="1" spans="1:12">
      <c r="A25" s="5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="1" customFormat="1" ht="28.5" customHeight="1" spans="1:12">
      <c r="A26" s="6" t="s">
        <v>1</v>
      </c>
      <c r="B26" s="6" t="s">
        <v>52</v>
      </c>
      <c r="C26" s="7"/>
      <c r="D26" s="8"/>
      <c r="E26" s="8"/>
      <c r="F26" s="9"/>
      <c r="G26" s="8"/>
      <c r="H26" s="10"/>
      <c r="I26" s="8"/>
      <c r="J26" s="19"/>
      <c r="K26" s="19"/>
      <c r="L26" s="8"/>
    </row>
    <row r="27" s="1" customFormat="1" ht="21" customHeight="1" spans="1:12">
      <c r="A27" s="11" t="s">
        <v>3</v>
      </c>
      <c r="B27" s="11" t="s">
        <v>4</v>
      </c>
      <c r="C27" s="14" t="s">
        <v>5</v>
      </c>
      <c r="D27" s="14" t="s">
        <v>6</v>
      </c>
      <c r="E27" s="14" t="s">
        <v>7</v>
      </c>
      <c r="F27" s="14" t="s">
        <v>8</v>
      </c>
      <c r="G27" s="11" t="s">
        <v>9</v>
      </c>
      <c r="H27" s="11" t="s">
        <v>10</v>
      </c>
      <c r="I27" s="11" t="s">
        <v>11</v>
      </c>
      <c r="J27" s="11" t="s">
        <v>12</v>
      </c>
      <c r="K27" s="11" t="s">
        <v>13</v>
      </c>
      <c r="L27" s="11" t="s">
        <v>14</v>
      </c>
    </row>
    <row r="28" s="2" customFormat="1" ht="23" customHeight="1" spans="1:12">
      <c r="A28" s="12" t="s">
        <v>15</v>
      </c>
      <c r="B28" s="13" t="s">
        <v>53</v>
      </c>
      <c r="C28" s="13" t="s">
        <v>54</v>
      </c>
      <c r="D28" s="13" t="s">
        <v>26</v>
      </c>
      <c r="E28" s="13" t="s">
        <v>55</v>
      </c>
      <c r="F28" s="13" t="s">
        <v>56</v>
      </c>
      <c r="G28" s="13" t="s">
        <v>19</v>
      </c>
      <c r="H28" s="12" t="s">
        <v>21</v>
      </c>
      <c r="I28" s="12" t="s">
        <v>57</v>
      </c>
      <c r="J28" s="12">
        <v>91.5</v>
      </c>
      <c r="K28" s="21">
        <v>91</v>
      </c>
      <c r="L28" s="20">
        <f t="shared" ref="L28:L42" si="1">J28*0.5+K28*0.5</f>
        <v>91.25</v>
      </c>
    </row>
    <row r="29" s="2" customFormat="1" ht="23" customHeight="1" spans="1:12">
      <c r="A29" s="12" t="s">
        <v>23</v>
      </c>
      <c r="B29" s="13" t="s">
        <v>58</v>
      </c>
      <c r="C29" s="13" t="s">
        <v>59</v>
      </c>
      <c r="D29" s="13" t="s">
        <v>18</v>
      </c>
      <c r="E29" s="13" t="s">
        <v>19</v>
      </c>
      <c r="F29" s="13" t="s">
        <v>60</v>
      </c>
      <c r="G29" s="13" t="s">
        <v>19</v>
      </c>
      <c r="H29" s="12" t="s">
        <v>21</v>
      </c>
      <c r="I29" s="12" t="s">
        <v>57</v>
      </c>
      <c r="J29" s="21">
        <v>88</v>
      </c>
      <c r="K29" s="21">
        <v>91</v>
      </c>
      <c r="L29" s="20">
        <f t="shared" si="1"/>
        <v>89.5</v>
      </c>
    </row>
    <row r="30" s="2" customFormat="1" ht="23" customHeight="1" spans="1:12">
      <c r="A30" s="12" t="s">
        <v>27</v>
      </c>
      <c r="B30" s="13" t="s">
        <v>61</v>
      </c>
      <c r="C30" s="13" t="s">
        <v>62</v>
      </c>
      <c r="D30" s="13" t="s">
        <v>26</v>
      </c>
      <c r="E30" s="13" t="s">
        <v>55</v>
      </c>
      <c r="F30" s="13" t="s">
        <v>63</v>
      </c>
      <c r="G30" s="13" t="s">
        <v>19</v>
      </c>
      <c r="H30" s="12" t="s">
        <v>21</v>
      </c>
      <c r="I30" s="12" t="s">
        <v>57</v>
      </c>
      <c r="J30" s="21">
        <v>87</v>
      </c>
      <c r="K30" s="21">
        <v>92</v>
      </c>
      <c r="L30" s="20">
        <f t="shared" si="1"/>
        <v>89.5</v>
      </c>
    </row>
    <row r="31" s="2" customFormat="1" ht="23" customHeight="1" spans="1:12">
      <c r="A31" s="12" t="s">
        <v>31</v>
      </c>
      <c r="B31" s="13" t="s">
        <v>64</v>
      </c>
      <c r="C31" s="13" t="s">
        <v>65</v>
      </c>
      <c r="D31" s="13" t="s">
        <v>18</v>
      </c>
      <c r="E31" s="13" t="s">
        <v>66</v>
      </c>
      <c r="F31" s="13" t="s">
        <v>67</v>
      </c>
      <c r="G31" s="13" t="s">
        <v>19</v>
      </c>
      <c r="H31" s="12" t="s">
        <v>21</v>
      </c>
      <c r="I31" s="12" t="s">
        <v>57</v>
      </c>
      <c r="J31" s="12">
        <v>83.5</v>
      </c>
      <c r="K31" s="21">
        <v>95</v>
      </c>
      <c r="L31" s="20">
        <f t="shared" si="1"/>
        <v>89.25</v>
      </c>
    </row>
    <row r="32" s="2" customFormat="1" ht="23" customHeight="1" spans="1:12">
      <c r="A32" s="12" t="s">
        <v>34</v>
      </c>
      <c r="B32" s="13" t="s">
        <v>68</v>
      </c>
      <c r="C32" s="13" t="s">
        <v>69</v>
      </c>
      <c r="D32" s="13" t="s">
        <v>18</v>
      </c>
      <c r="E32" s="13" t="s">
        <v>70</v>
      </c>
      <c r="F32" s="13" t="s">
        <v>71</v>
      </c>
      <c r="G32" s="13" t="s">
        <v>19</v>
      </c>
      <c r="H32" s="12" t="s">
        <v>21</v>
      </c>
      <c r="I32" s="12" t="s">
        <v>57</v>
      </c>
      <c r="J32" s="12">
        <v>83.5</v>
      </c>
      <c r="K32" s="21">
        <v>92</v>
      </c>
      <c r="L32" s="20">
        <f t="shared" si="1"/>
        <v>87.75</v>
      </c>
    </row>
    <row r="33" s="2" customFormat="1" ht="23" customHeight="1" spans="1:12">
      <c r="A33" s="12" t="s">
        <v>37</v>
      </c>
      <c r="B33" s="13" t="s">
        <v>72</v>
      </c>
      <c r="C33" s="13" t="s">
        <v>73</v>
      </c>
      <c r="D33" s="13" t="s">
        <v>18</v>
      </c>
      <c r="E33" s="13" t="s">
        <v>74</v>
      </c>
      <c r="F33" s="13" t="s">
        <v>75</v>
      </c>
      <c r="G33" s="13" t="s">
        <v>19</v>
      </c>
      <c r="H33" s="12" t="s">
        <v>21</v>
      </c>
      <c r="I33" s="12" t="s">
        <v>57</v>
      </c>
      <c r="J33" s="12">
        <v>82.5</v>
      </c>
      <c r="K33" s="21">
        <v>92</v>
      </c>
      <c r="L33" s="20">
        <f t="shared" si="1"/>
        <v>87.25</v>
      </c>
    </row>
    <row r="34" s="2" customFormat="1" ht="23" customHeight="1" spans="1:12">
      <c r="A34" s="12" t="s">
        <v>40</v>
      </c>
      <c r="B34" s="13" t="s">
        <v>76</v>
      </c>
      <c r="C34" s="13" t="s">
        <v>77</v>
      </c>
      <c r="D34" s="13" t="s">
        <v>18</v>
      </c>
      <c r="E34" s="13" t="s">
        <v>19</v>
      </c>
      <c r="F34" s="13" t="s">
        <v>78</v>
      </c>
      <c r="G34" s="13" t="s">
        <v>19</v>
      </c>
      <c r="H34" s="12" t="s">
        <v>21</v>
      </c>
      <c r="I34" s="12" t="s">
        <v>57</v>
      </c>
      <c r="J34" s="21">
        <v>84</v>
      </c>
      <c r="K34" s="21">
        <v>90</v>
      </c>
      <c r="L34" s="21">
        <f t="shared" si="1"/>
        <v>87</v>
      </c>
    </row>
    <row r="35" s="2" customFormat="1" ht="23" customHeight="1" spans="1:12">
      <c r="A35" s="12" t="s">
        <v>43</v>
      </c>
      <c r="B35" s="13" t="s">
        <v>79</v>
      </c>
      <c r="C35" s="13" t="s">
        <v>80</v>
      </c>
      <c r="D35" s="13" t="s">
        <v>18</v>
      </c>
      <c r="E35" s="13" t="s">
        <v>81</v>
      </c>
      <c r="F35" s="13" t="s">
        <v>82</v>
      </c>
      <c r="G35" s="13" t="s">
        <v>19</v>
      </c>
      <c r="H35" s="12" t="s">
        <v>21</v>
      </c>
      <c r="I35" s="12" t="s">
        <v>57</v>
      </c>
      <c r="J35" s="12">
        <v>83.5</v>
      </c>
      <c r="K35" s="21">
        <v>90</v>
      </c>
      <c r="L35" s="20">
        <f t="shared" si="1"/>
        <v>86.75</v>
      </c>
    </row>
    <row r="36" s="2" customFormat="1" ht="23" customHeight="1" spans="1:12">
      <c r="A36" s="12" t="s">
        <v>46</v>
      </c>
      <c r="B36" s="13" t="s">
        <v>83</v>
      </c>
      <c r="C36" s="13" t="s">
        <v>84</v>
      </c>
      <c r="D36" s="13" t="s">
        <v>18</v>
      </c>
      <c r="E36" s="13" t="s">
        <v>85</v>
      </c>
      <c r="F36" s="13" t="s">
        <v>86</v>
      </c>
      <c r="G36" s="13" t="s">
        <v>19</v>
      </c>
      <c r="H36" s="12" t="s">
        <v>21</v>
      </c>
      <c r="I36" s="12" t="s">
        <v>57</v>
      </c>
      <c r="J36" s="12">
        <v>78.5</v>
      </c>
      <c r="K36" s="21">
        <v>93</v>
      </c>
      <c r="L36" s="20">
        <f t="shared" si="1"/>
        <v>85.75</v>
      </c>
    </row>
    <row r="37" s="2" customFormat="1" ht="23" customHeight="1" spans="1:12">
      <c r="A37" s="12" t="s">
        <v>49</v>
      </c>
      <c r="B37" s="13" t="s">
        <v>87</v>
      </c>
      <c r="C37" s="13" t="s">
        <v>88</v>
      </c>
      <c r="D37" s="13" t="s">
        <v>18</v>
      </c>
      <c r="E37" s="13" t="s">
        <v>81</v>
      </c>
      <c r="F37" s="13" t="s">
        <v>89</v>
      </c>
      <c r="G37" s="13" t="s">
        <v>19</v>
      </c>
      <c r="H37" s="12" t="s">
        <v>21</v>
      </c>
      <c r="I37" s="12" t="s">
        <v>57</v>
      </c>
      <c r="J37" s="21">
        <v>81</v>
      </c>
      <c r="K37" s="21">
        <v>90</v>
      </c>
      <c r="L37" s="20">
        <f t="shared" si="1"/>
        <v>85.5</v>
      </c>
    </row>
    <row r="38" s="2" customFormat="1" ht="23" customHeight="1" spans="1:12">
      <c r="A38" s="12" t="s">
        <v>90</v>
      </c>
      <c r="B38" s="13" t="s">
        <v>91</v>
      </c>
      <c r="C38" s="13" t="s">
        <v>92</v>
      </c>
      <c r="D38" s="13" t="s">
        <v>26</v>
      </c>
      <c r="E38" s="13" t="s">
        <v>66</v>
      </c>
      <c r="F38" s="13" t="s">
        <v>93</v>
      </c>
      <c r="G38" s="13" t="s">
        <v>19</v>
      </c>
      <c r="H38" s="12" t="s">
        <v>21</v>
      </c>
      <c r="I38" s="12" t="s">
        <v>57</v>
      </c>
      <c r="J38" s="21">
        <v>82.5</v>
      </c>
      <c r="K38" s="21">
        <v>73</v>
      </c>
      <c r="L38" s="20">
        <f t="shared" si="1"/>
        <v>77.75</v>
      </c>
    </row>
    <row r="39" s="2" customFormat="1" ht="23" customHeight="1" spans="1:12">
      <c r="A39" s="12" t="s">
        <v>94</v>
      </c>
      <c r="B39" s="13" t="s">
        <v>95</v>
      </c>
      <c r="C39" s="13" t="s">
        <v>96</v>
      </c>
      <c r="D39" s="13" t="s">
        <v>18</v>
      </c>
      <c r="E39" s="13" t="s">
        <v>19</v>
      </c>
      <c r="F39" s="13" t="s">
        <v>78</v>
      </c>
      <c r="G39" s="13" t="s">
        <v>19</v>
      </c>
      <c r="H39" s="12" t="s">
        <v>21</v>
      </c>
      <c r="I39" s="12" t="s">
        <v>57</v>
      </c>
      <c r="J39" s="21">
        <v>79</v>
      </c>
      <c r="K39" s="21">
        <v>73</v>
      </c>
      <c r="L39" s="20">
        <f t="shared" si="1"/>
        <v>76</v>
      </c>
    </row>
    <row r="40" s="2" customFormat="1" ht="23" customHeight="1" spans="1:12">
      <c r="A40" s="12" t="s">
        <v>97</v>
      </c>
      <c r="B40" s="13" t="s">
        <v>98</v>
      </c>
      <c r="C40" s="13" t="s">
        <v>99</v>
      </c>
      <c r="D40" s="13" t="s">
        <v>26</v>
      </c>
      <c r="E40" s="13" t="s">
        <v>70</v>
      </c>
      <c r="F40" s="13" t="s">
        <v>100</v>
      </c>
      <c r="G40" s="13" t="s">
        <v>19</v>
      </c>
      <c r="H40" s="12" t="s">
        <v>21</v>
      </c>
      <c r="I40" s="12" t="s">
        <v>57</v>
      </c>
      <c r="J40" s="21">
        <v>81</v>
      </c>
      <c r="K40" s="21">
        <v>70</v>
      </c>
      <c r="L40" s="20">
        <f t="shared" si="1"/>
        <v>75.5</v>
      </c>
    </row>
    <row r="41" s="2" customFormat="1" ht="23" customHeight="1" spans="1:12">
      <c r="A41" s="12" t="s">
        <v>101</v>
      </c>
      <c r="B41" s="13" t="s">
        <v>102</v>
      </c>
      <c r="C41" s="13" t="s">
        <v>103</v>
      </c>
      <c r="D41" s="13" t="s">
        <v>18</v>
      </c>
      <c r="E41" s="13" t="s">
        <v>104</v>
      </c>
      <c r="F41" s="13" t="s">
        <v>105</v>
      </c>
      <c r="G41" s="13" t="s">
        <v>19</v>
      </c>
      <c r="H41" s="12" t="s">
        <v>21</v>
      </c>
      <c r="I41" s="12" t="s">
        <v>57</v>
      </c>
      <c r="J41" s="12">
        <v>78.5</v>
      </c>
      <c r="K41" s="21">
        <v>72</v>
      </c>
      <c r="L41" s="20">
        <f t="shared" si="1"/>
        <v>75.25</v>
      </c>
    </row>
    <row r="42" s="2" customFormat="1" ht="23" customHeight="1" spans="1:12">
      <c r="A42" s="12" t="s">
        <v>106</v>
      </c>
      <c r="B42" s="13" t="s">
        <v>107</v>
      </c>
      <c r="C42" s="13" t="s">
        <v>108</v>
      </c>
      <c r="D42" s="13" t="s">
        <v>18</v>
      </c>
      <c r="E42" s="13" t="s">
        <v>109</v>
      </c>
      <c r="F42" s="13" t="s">
        <v>110</v>
      </c>
      <c r="G42" s="13" t="s">
        <v>19</v>
      </c>
      <c r="H42" s="12" t="s">
        <v>21</v>
      </c>
      <c r="I42" s="12" t="s">
        <v>57</v>
      </c>
      <c r="J42" s="12">
        <v>78.5</v>
      </c>
      <c r="K42" s="21">
        <v>71</v>
      </c>
      <c r="L42" s="20">
        <f t="shared" si="1"/>
        <v>74.75</v>
      </c>
    </row>
    <row r="43" s="3" customFormat="1" ht="14.25" spans="1:235">
      <c r="A43" s="15"/>
      <c r="B43" s="16"/>
      <c r="C43" s="17"/>
      <c r="D43" s="17"/>
      <c r="E43" s="17"/>
      <c r="F43" s="17"/>
      <c r="G43" s="17"/>
      <c r="H43" s="18"/>
      <c r="I43" s="18"/>
      <c r="J43" s="22"/>
      <c r="K43" s="18"/>
      <c r="L43" s="1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="3" customFormat="1" ht="14.25" spans="1:235">
      <c r="A44" s="15"/>
      <c r="B44" s="17"/>
      <c r="C44" s="17"/>
      <c r="D44" s="17"/>
      <c r="E44" s="17"/>
      <c r="F44" s="17"/>
      <c r="G44" s="17"/>
      <c r="H44" s="18"/>
      <c r="I44" s="18"/>
      <c r="J44" s="22"/>
      <c r="K44" s="18"/>
      <c r="L44" s="1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="3" customFormat="1" ht="14.25" spans="1:235">
      <c r="A45" s="15"/>
      <c r="B45" s="17"/>
      <c r="C45" s="17"/>
      <c r="D45" s="17"/>
      <c r="E45" s="17"/>
      <c r="F45" s="17"/>
      <c r="G45" s="17"/>
      <c r="H45" s="18"/>
      <c r="I45" s="18"/>
      <c r="J45" s="22"/>
      <c r="K45" s="18"/>
      <c r="L45" s="1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="3" customFormat="1" ht="14.25" spans="1:235">
      <c r="A46" s="15"/>
      <c r="B46" s="17"/>
      <c r="C46" s="17"/>
      <c r="D46" s="17"/>
      <c r="E46" s="17"/>
      <c r="F46" s="17"/>
      <c r="G46" s="17"/>
      <c r="H46" s="18"/>
      <c r="I46" s="18"/>
      <c r="J46" s="22"/>
      <c r="K46" s="18"/>
      <c r="L46" s="1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="3" customFormat="1" ht="14.25" spans="1:235">
      <c r="A47" s="15"/>
      <c r="B47" s="17"/>
      <c r="C47" s="17"/>
      <c r="D47" s="17"/>
      <c r="E47" s="17"/>
      <c r="F47" s="17"/>
      <c r="G47" s="17"/>
      <c r="H47" s="18"/>
      <c r="I47" s="18"/>
      <c r="J47" s="22"/>
      <c r="K47" s="18"/>
      <c r="L47" s="1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</row>
    <row r="48" s="1" customFormat="1" ht="27" customHeight="1" spans="1:12">
      <c r="A48" s="5" t="s">
        <v>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="1" customFormat="1" ht="28.5" customHeight="1" spans="1:12">
      <c r="A49" s="6" t="s">
        <v>1</v>
      </c>
      <c r="B49" s="6" t="s">
        <v>30</v>
      </c>
      <c r="C49" s="9"/>
      <c r="D49" s="8"/>
      <c r="E49" s="8"/>
      <c r="F49" s="8"/>
      <c r="H49" s="8"/>
      <c r="I49" s="8"/>
      <c r="J49" s="19"/>
      <c r="K49" s="19"/>
      <c r="L49" s="8"/>
    </row>
    <row r="50" s="1" customFormat="1" ht="22" customHeight="1" spans="1:12">
      <c r="A50" s="11" t="s">
        <v>3</v>
      </c>
      <c r="B50" s="11" t="s">
        <v>4</v>
      </c>
      <c r="C50" s="11" t="s">
        <v>5</v>
      </c>
      <c r="D50" s="14" t="s">
        <v>6</v>
      </c>
      <c r="E50" s="11" t="s">
        <v>7</v>
      </c>
      <c r="F50" s="11" t="s">
        <v>8</v>
      </c>
      <c r="G50" s="11" t="s">
        <v>9</v>
      </c>
      <c r="H50" s="11" t="s">
        <v>10</v>
      </c>
      <c r="I50" s="11" t="s">
        <v>11</v>
      </c>
      <c r="J50" s="11" t="s">
        <v>12</v>
      </c>
      <c r="K50" s="11" t="s">
        <v>13</v>
      </c>
      <c r="L50" s="11" t="s">
        <v>14</v>
      </c>
    </row>
    <row r="51" s="1" customFormat="1" ht="25.2" customHeight="1" spans="1:13">
      <c r="A51" s="12" t="s">
        <v>15</v>
      </c>
      <c r="B51" s="13" t="s">
        <v>111</v>
      </c>
      <c r="C51" s="13" t="s">
        <v>112</v>
      </c>
      <c r="D51" s="13" t="s">
        <v>18</v>
      </c>
      <c r="E51" s="13" t="s">
        <v>70</v>
      </c>
      <c r="F51" s="13" t="s">
        <v>71</v>
      </c>
      <c r="G51" s="13" t="s">
        <v>19</v>
      </c>
      <c r="H51" s="12" t="s">
        <v>30</v>
      </c>
      <c r="I51" s="12" t="s">
        <v>57</v>
      </c>
      <c r="J51" s="23">
        <v>82</v>
      </c>
      <c r="K51" s="23">
        <v>88</v>
      </c>
      <c r="L51" s="20">
        <f>J51*0.5+K51*0.5</f>
        <v>85</v>
      </c>
      <c r="M51" s="24"/>
    </row>
    <row r="52" s="1" customFormat="1" ht="25.2" customHeight="1" spans="1:13">
      <c r="A52" s="12" t="s">
        <v>23</v>
      </c>
      <c r="B52" s="13" t="s">
        <v>113</v>
      </c>
      <c r="C52" s="13" t="s">
        <v>114</v>
      </c>
      <c r="D52" s="13" t="s">
        <v>18</v>
      </c>
      <c r="E52" s="13" t="s">
        <v>115</v>
      </c>
      <c r="F52" s="13" t="s">
        <v>116</v>
      </c>
      <c r="G52" s="13" t="s">
        <v>19</v>
      </c>
      <c r="H52" s="12" t="s">
        <v>30</v>
      </c>
      <c r="I52" s="12" t="s">
        <v>57</v>
      </c>
      <c r="J52" s="21">
        <v>75</v>
      </c>
      <c r="K52" s="25">
        <v>77.7</v>
      </c>
      <c r="L52" s="20">
        <f>J52*0.5+K52*0.5</f>
        <v>76.35</v>
      </c>
      <c r="M52" s="24"/>
    </row>
    <row r="53" s="1" customFormat="1" ht="25.2" customHeight="1" spans="1:13">
      <c r="A53" s="12" t="s">
        <v>27</v>
      </c>
      <c r="B53" s="13" t="s">
        <v>117</v>
      </c>
      <c r="C53" s="13" t="s">
        <v>118</v>
      </c>
      <c r="D53" s="13" t="s">
        <v>18</v>
      </c>
      <c r="E53" s="13" t="s">
        <v>70</v>
      </c>
      <c r="F53" s="13" t="s">
        <v>71</v>
      </c>
      <c r="G53" s="13" t="s">
        <v>19</v>
      </c>
      <c r="H53" s="12" t="s">
        <v>30</v>
      </c>
      <c r="I53" s="12" t="s">
        <v>57</v>
      </c>
      <c r="J53" s="21">
        <v>71</v>
      </c>
      <c r="K53" s="25">
        <v>81.7</v>
      </c>
      <c r="L53" s="20">
        <f>J53*0.5+K53*0.5</f>
        <v>76.35</v>
      </c>
      <c r="M53" s="24"/>
    </row>
    <row r="54" s="1" customFormat="1" ht="25.2" customHeight="1" spans="1:13">
      <c r="A54" s="12" t="s">
        <v>31</v>
      </c>
      <c r="B54" s="13" t="s">
        <v>119</v>
      </c>
      <c r="C54" s="13" t="s">
        <v>120</v>
      </c>
      <c r="D54" s="13" t="s">
        <v>18</v>
      </c>
      <c r="E54" s="13" t="s">
        <v>121</v>
      </c>
      <c r="F54" s="13" t="s">
        <v>122</v>
      </c>
      <c r="G54" s="13" t="s">
        <v>19</v>
      </c>
      <c r="H54" s="12" t="s">
        <v>30</v>
      </c>
      <c r="I54" s="12" t="s">
        <v>57</v>
      </c>
      <c r="J54" s="21">
        <v>68</v>
      </c>
      <c r="K54" s="25">
        <v>84.7</v>
      </c>
      <c r="L54" s="20">
        <f>J54*0.5+K54*0.5</f>
        <v>76.35</v>
      </c>
      <c r="M54" s="24"/>
    </row>
    <row r="58" s="1" customFormat="1" ht="27" customHeight="1" spans="1:12">
      <c r="A58" s="5" t="s">
        <v>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="1" customFormat="1" ht="28.5" customHeight="1" spans="1:12">
      <c r="A59" s="6" t="s">
        <v>1</v>
      </c>
      <c r="B59" s="6" t="s">
        <v>20</v>
      </c>
      <c r="C59" s="9"/>
      <c r="D59" s="8"/>
      <c r="E59" s="8"/>
      <c r="F59" s="8"/>
      <c r="G59" s="9"/>
      <c r="H59" s="8"/>
      <c r="I59" s="8"/>
      <c r="J59" s="19"/>
      <c r="K59" s="19"/>
      <c r="L59" s="8"/>
    </row>
    <row r="60" s="1" customFormat="1" ht="19" customHeight="1" spans="1:12">
      <c r="A60" s="11" t="s">
        <v>3</v>
      </c>
      <c r="B60" s="11" t="s">
        <v>4</v>
      </c>
      <c r="C60" s="11" t="s">
        <v>5</v>
      </c>
      <c r="D60" s="14" t="s">
        <v>6</v>
      </c>
      <c r="E60" s="11" t="s">
        <v>7</v>
      </c>
      <c r="F60" s="11" t="s">
        <v>8</v>
      </c>
      <c r="G60" s="11" t="s">
        <v>9</v>
      </c>
      <c r="H60" s="11" t="s">
        <v>10</v>
      </c>
      <c r="I60" s="11" t="s">
        <v>11</v>
      </c>
      <c r="J60" s="11" t="s">
        <v>12</v>
      </c>
      <c r="K60" s="11" t="s">
        <v>13</v>
      </c>
      <c r="L60" s="11" t="s">
        <v>14</v>
      </c>
    </row>
    <row r="61" s="1" customFormat="1" ht="25.2" customHeight="1" spans="1:12">
      <c r="A61" s="12" t="s">
        <v>15</v>
      </c>
      <c r="B61" s="13" t="s">
        <v>123</v>
      </c>
      <c r="C61" s="13" t="s">
        <v>124</v>
      </c>
      <c r="D61" s="13" t="s">
        <v>26</v>
      </c>
      <c r="E61" s="13" t="s">
        <v>66</v>
      </c>
      <c r="F61" s="13" t="s">
        <v>125</v>
      </c>
      <c r="G61" s="13" t="s">
        <v>19</v>
      </c>
      <c r="H61" s="13" t="s">
        <v>20</v>
      </c>
      <c r="I61" s="13" t="s">
        <v>57</v>
      </c>
      <c r="J61" s="13">
        <v>74.5</v>
      </c>
      <c r="K61" s="23">
        <v>90</v>
      </c>
      <c r="L61" s="20">
        <f>J61*0.5+K61*0.5</f>
        <v>82.25</v>
      </c>
    </row>
    <row r="67" ht="33" customHeight="1" spans="1:2">
      <c r="A67" s="10"/>
      <c r="B67" s="10"/>
    </row>
  </sheetData>
  <sheetProtection password="EB87" sheet="1" objects="1"/>
  <mergeCells count="5">
    <mergeCell ref="A1:L1"/>
    <mergeCell ref="A25:L25"/>
    <mergeCell ref="A48:L48"/>
    <mergeCell ref="A58:L58"/>
    <mergeCell ref="A67:B67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转专业考核成绩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WPS_1651587698</cp:lastModifiedBy>
  <dcterms:created xsi:type="dcterms:W3CDTF">2021-03-17T07:35:00Z</dcterms:created>
  <cp:lastPrinted>2021-04-02T02:44:00Z</cp:lastPrinted>
  <dcterms:modified xsi:type="dcterms:W3CDTF">2024-03-29T08:16:40Z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F4BC7505E2754DF6AE27A9EC185F626F_13</vt:lpwstr>
  </property>
</Properties>
</file>