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<sst xmlns="http://schemas.openxmlformats.org/spreadsheetml/2006/main" count="140" uniqueCount="98">
  <si>
    <t>序号</t>
  </si>
  <si>
    <t>专业名称/专业代码</t>
  </si>
  <si>
    <t>姓名</t>
  </si>
  <si>
    <t>学号/身份证号</t>
  </si>
  <si>
    <t>性别</t>
  </si>
  <si>
    <t>平均学分绩点（专业排名/专业人数）</t>
  </si>
  <si>
    <t>学业成绩（绩点折合分数×75%）</t>
  </si>
  <si>
    <t>奖励加分（论文总分+课题总分+专业竞赛总分+专利总分+其他总分）/最高分（436）×15</t>
  </si>
  <si>
    <t>综合得分（按高低排序）</t>
  </si>
  <si>
    <t>钟凤琪</t>
  </si>
  <si>
    <t>女</t>
  </si>
  <si>
    <t>4.26（1/176）</t>
  </si>
  <si>
    <t>92.6×75%=69.45</t>
  </si>
  <si>
    <t>（论文0分+课题24分+专业竞赛342分+专利3分+其他20分）/436×15=13.38</t>
  </si>
  <si>
    <t>麦成源</t>
  </si>
  <si>
    <t>男</t>
  </si>
  <si>
    <t>4.05（4/176）</t>
  </si>
  <si>
    <t>90.5×75%=67.88</t>
  </si>
  <si>
    <t>（论文0分+课题24分+专业竞赛394分+专利1.33分+其他0分）/436×15=14.43</t>
  </si>
  <si>
    <t>岑少琪</t>
  </si>
  <si>
    <r>
      <rPr>
        <sz val="10"/>
        <color theme="1"/>
        <rFont val="宋体"/>
        <family val="3"/>
        <charset val="134"/>
      </rPr>
      <t>3.80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19/176</t>
    </r>
    <r>
      <rPr>
        <sz val="10.5"/>
        <color theme="1"/>
        <rFont val="宋体"/>
        <family val="3"/>
        <charset val="134"/>
      </rPr>
      <t>）</t>
    </r>
  </si>
  <si>
    <t>88.0×75%=66.00</t>
  </si>
  <si>
    <t>（论文0分+课题23分+专业竞赛358分+专利4分+其他20分）/436×15=13.93</t>
  </si>
  <si>
    <t>李瑞新</t>
  </si>
  <si>
    <t>3.62（50/176）</t>
  </si>
  <si>
    <t>86.2×75%=64.65</t>
  </si>
  <si>
    <t>（论文34.8分+课题144.4分+专业竞赛240  分+专利16.8分+其他0  分）/436×15=15</t>
  </si>
  <si>
    <t>胡昊天</t>
  </si>
  <si>
    <t>3.68（37/176）</t>
  </si>
  <si>
    <t>86.8×75%=65.10</t>
  </si>
  <si>
    <t>蔡兆信</t>
  </si>
  <si>
    <t>3.95（6/176）</t>
  </si>
  <si>
    <t>89.5×75%=67.13</t>
  </si>
  <si>
    <t>（论文15.2分+课题57.4分+专业竞赛176 分+专利0分+其他0  分）/436×15=8.55</t>
  </si>
  <si>
    <t>苏霖锋</t>
  </si>
  <si>
    <t>3.86（14/176）</t>
  </si>
  <si>
    <t>88.6×75%=66.45</t>
  </si>
  <si>
    <t>（论文0分+课题51.6  分+专业竞赛199分+专利14分+其他0分）/436×15=9.10</t>
  </si>
  <si>
    <t>黄文鑫</t>
  </si>
  <si>
    <t>3.91（8/176）</t>
  </si>
  <si>
    <t>89.1×75%=66.83</t>
  </si>
  <si>
    <t>（论文0分+课题49.4  分+专业竞赛105分+专利2分+其他0分）/436×15=5.38</t>
  </si>
  <si>
    <t>叶特</t>
  </si>
  <si>
    <t>4.10（3/176）</t>
  </si>
  <si>
    <t>91.0×75%=68.25</t>
  </si>
  <si>
    <t>（论文0分+课题16分+专业竞赛93分+专利 0分+其他0分）/436×15=3.75</t>
  </si>
  <si>
    <t>张宇健</t>
  </si>
  <si>
    <t>3.82（15/176）</t>
  </si>
  <si>
    <t>88.2×75%=66.15</t>
  </si>
  <si>
    <t>（论文0分+课题16分+专业竞赛124分+专利2.67分+其他0分）/436×15=4.91</t>
  </si>
  <si>
    <t>余远政</t>
  </si>
  <si>
    <t>4.11（2/176）</t>
  </si>
  <si>
    <r>
      <rPr>
        <sz val="10"/>
        <color theme="1"/>
        <rFont val="Times New Roman"/>
        <family val="1"/>
      </rPr>
      <t>91.1</t>
    </r>
    <r>
      <rPr>
        <sz val="10.5"/>
        <rFont val="宋体"/>
        <family val="3"/>
        <charset val="134"/>
      </rPr>
      <t>×</t>
    </r>
    <r>
      <rPr>
        <sz val="10.5"/>
        <rFont val="Times New Roman"/>
        <family val="1"/>
      </rPr>
      <t>75%=68.33</t>
    </r>
  </si>
  <si>
    <t>（论文0分+课题20分+专业竞赛54分+专利0分+其他0分）/436×15=2.54</t>
  </si>
  <si>
    <t>邹银涛</t>
  </si>
  <si>
    <t>3.94（7/176）</t>
  </si>
  <si>
    <t>89.4×75%=67.05</t>
  </si>
  <si>
    <t>（论文0分+课题32分+专业竞赛64分+专利2.6分+其他0分）/436×15=3.39</t>
  </si>
  <si>
    <t>张锦纯</t>
  </si>
  <si>
    <t>3.96（5/176）</t>
  </si>
  <si>
    <t>89.6×75%=67.2</t>
  </si>
  <si>
    <t>（论文0分+课题28分+专业竞赛38分+专利0分+其他0分）/436×15=2.27</t>
  </si>
  <si>
    <t>许志铭</t>
  </si>
  <si>
    <t>3.64 (44/176)</t>
  </si>
  <si>
    <t>86.4×75%=64.8</t>
  </si>
  <si>
    <t>（论文0分+课题16.8 分+专业竞赛108分+专利2分+其他0分）/436×15=4.36</t>
  </si>
  <si>
    <t>黄志杰</t>
  </si>
  <si>
    <t>（论文0分+课题16分+专业竞赛87分+专利2.67分+其他0分）/436×15=3.63</t>
  </si>
  <si>
    <t xml:space="preserve">                                       学院推免工作领导小组组长签名（盖公章）：                                   </t>
  </si>
  <si>
    <r>
      <rPr>
        <b/>
        <sz val="10"/>
        <color theme="1"/>
        <rFont val="宋体"/>
        <family val="3"/>
        <charset val="134"/>
      </rPr>
      <t>填表说明：</t>
    </r>
    <r>
      <rPr>
        <sz val="11"/>
        <color theme="1"/>
        <rFont val="宋体"/>
        <family val="3"/>
        <charset val="134"/>
      </rPr>
      <t>1.</t>
    </r>
    <r>
      <rPr>
        <sz val="10"/>
        <color theme="1"/>
        <rFont val="宋体"/>
        <family val="3"/>
        <charset val="134"/>
      </rPr>
      <t>推荐类型填普通、教育部直属师范大学接收外校推免生补偿计划、学术专长计划、优培计划、研究生支教团或思政人才专项等（</t>
    </r>
    <r>
      <rPr>
        <b/>
        <sz val="10"/>
        <color theme="1"/>
        <rFont val="宋体"/>
        <family val="3"/>
        <charset val="134"/>
      </rPr>
      <t>各类型分别汇总</t>
    </r>
    <r>
      <rPr>
        <sz val="10"/>
        <color theme="1"/>
        <rFont val="宋体"/>
        <family val="3"/>
        <charset val="134"/>
      </rPr>
      <t>）；2.专业名称/专业代码、姓名、学号/身份证号、性别须与学信网学籍平台数据完全一致，否则导致教育部“推免服务系统”数据提交不成功后果自负；</t>
    </r>
    <r>
      <rPr>
        <b/>
        <sz val="10"/>
        <color theme="1"/>
        <rFont val="宋体"/>
        <family val="3"/>
        <charset val="134"/>
      </rPr>
      <t>3. 此表以Excel表格形式提交，一人一行数据；</t>
    </r>
    <r>
      <rPr>
        <sz val="10"/>
        <color theme="1"/>
        <rFont val="宋体"/>
        <family val="3"/>
        <charset val="134"/>
      </rPr>
      <t>4.填表示例（标红内容）仅代表填表格式，不完全代表计算方法,标红内容填报时删除。</t>
    </r>
  </si>
  <si>
    <t>（论文46.4分+课题62.4分+专业竞赛252  分+专利2.33分+其他20分）/436×15=13.18</t>
    <phoneticPr fontId="12" type="noConversion"/>
  </si>
  <si>
    <t>软件工程/080902</t>
    <phoneticPr fontId="12" type="noConversion"/>
  </si>
  <si>
    <t>11
候补</t>
    <phoneticPr fontId="12" type="noConversion"/>
  </si>
  <si>
    <t>12
候补</t>
    <phoneticPr fontId="12" type="noConversion"/>
  </si>
  <si>
    <t>13
候补</t>
    <phoneticPr fontId="12" type="noConversion"/>
  </si>
  <si>
    <t>14
候补</t>
    <phoneticPr fontId="12" type="noConversion"/>
  </si>
  <si>
    <t>15
候补</t>
    <phoneticPr fontId="12" type="noConversion"/>
  </si>
  <si>
    <t>综合得分按满分100分折算后分数:(实际综合得分÷90)×100</t>
  </si>
  <si>
    <t>学院名称（代码）： 软件学院（028）          推荐类型： 普通         联系人姓名（手机）：18900872286       填表时间：2020.9.22</t>
    <phoneticPr fontId="12" type="noConversion"/>
  </si>
  <si>
    <t>备注</t>
    <phoneticPr fontId="12" type="noConversion"/>
  </si>
  <si>
    <t>拟推荐</t>
    <phoneticPr fontId="12" type="noConversion"/>
  </si>
  <si>
    <t>候补</t>
    <phoneticPr fontId="12" type="noConversion"/>
  </si>
  <si>
    <t>华南师范大学推荐免试攻读硕士学位研究生综合得分表公示</t>
    <phoneticPr fontId="12" type="noConversion"/>
  </si>
  <si>
    <t xml:space="preserve">20172005136
</t>
    <phoneticPr fontId="12" type="noConversion"/>
  </si>
  <si>
    <t xml:space="preserve">20172005105
</t>
    <phoneticPr fontId="12" type="noConversion"/>
  </si>
  <si>
    <t xml:space="preserve">20172005056
</t>
    <phoneticPr fontId="12" type="noConversion"/>
  </si>
  <si>
    <t xml:space="preserve">20172005051
</t>
    <phoneticPr fontId="12" type="noConversion"/>
  </si>
  <si>
    <t xml:space="preserve">20172005044
</t>
    <phoneticPr fontId="12" type="noConversion"/>
  </si>
  <si>
    <t xml:space="preserve">20172005073
</t>
    <phoneticPr fontId="12" type="noConversion"/>
  </si>
  <si>
    <t xml:space="preserve">20172005102
</t>
    <phoneticPr fontId="12" type="noConversion"/>
  </si>
  <si>
    <t xml:space="preserve">20172005141
</t>
    <phoneticPr fontId="12" type="noConversion"/>
  </si>
  <si>
    <t xml:space="preserve">20172005130
</t>
    <phoneticPr fontId="12" type="noConversion"/>
  </si>
  <si>
    <t xml:space="preserve">20172005041
</t>
    <phoneticPr fontId="12" type="noConversion"/>
  </si>
  <si>
    <t xml:space="preserve">20172005032
</t>
    <phoneticPr fontId="12" type="noConversion"/>
  </si>
  <si>
    <t xml:space="preserve">20172005003
</t>
    <phoneticPr fontId="12" type="noConversion"/>
  </si>
  <si>
    <t xml:space="preserve">20172005062
</t>
    <phoneticPr fontId="12" type="noConversion"/>
  </si>
  <si>
    <t xml:space="preserve">20172005150
</t>
    <phoneticPr fontId="12" type="noConversion"/>
  </si>
  <si>
    <t xml:space="preserve">20172005011
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</si>
</sst>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.5"/>
      <name val="Times New Roman"/>
      <family val="1"/>
    </font>
    <font>
      <b/>
      <sz val="10"/>
      <color theme="1"/>
      <name val="宋体"/>
      <family val="3"/>
      <charset val="134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sz val="10.5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90" zoomScaleNormal="90" workbookViewId="0">
      <selection activeCell="P16" sqref="P16"/>
    </sheetView>
  </sheetViews>
  <sheetFormatPr defaultColWidth="9" defaultRowHeight="13.5"/>
  <cols>
    <col min="1" max="1" width="9.25" customWidth="1"/>
    <col min="3" max="3" width="20.25" customWidth="1"/>
    <col min="4" max="4" width="17.375" customWidth="1"/>
    <col min="5" max="5" width="6" customWidth="1"/>
    <col min="6" max="6" width="10.125" customWidth="1"/>
    <col min="7" max="7" width="14.5" customWidth="1"/>
    <col min="8" max="8" width="23.125" customWidth="1"/>
    <col min="9" max="9" width="8.875" customWidth="1"/>
    <col min="10" max="10" width="9" customWidth="1"/>
    <col min="11" max="11" width="7.125" customWidth="1"/>
  </cols>
  <sheetData>
    <row r="1" spans="1:11" ht="25.5">
      <c r="A1" s="12" t="s">
        <v>82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4" customHeight="1" thickBot="1">
      <c r="A2" s="2" t="s">
        <v>78</v>
      </c>
    </row>
    <row r="3" spans="1:11" ht="110.25" customHeight="1" thickBot="1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77</v>
      </c>
      <c r="K3" s="4" t="s">
        <v>79</v>
      </c>
    </row>
    <row r="4" spans="1:11" ht="44.1" customHeight="1" thickBot="1">
      <c r="A4" s="5">
        <v>1</v>
      </c>
      <c r="B4" s="6" t="s">
        <v>71</v>
      </c>
      <c r="C4" s="6" t="s">
        <v>9</v>
      </c>
      <c r="D4" s="7" t="s">
        <v>83</v>
      </c>
      <c r="E4" s="7" t="s">
        <v>10</v>
      </c>
      <c r="F4" s="7" t="s">
        <v>11</v>
      </c>
      <c r="G4" s="7" t="s">
        <v>12</v>
      </c>
      <c r="H4" s="7" t="s">
        <v>13</v>
      </c>
      <c r="I4" s="9">
        <v>82.83</v>
      </c>
      <c r="J4" s="11">
        <v>92.033333333333331</v>
      </c>
      <c r="K4" s="6" t="s">
        <v>80</v>
      </c>
    </row>
    <row r="5" spans="1:11" ht="44.1" customHeight="1" thickBot="1">
      <c r="A5" s="5">
        <f t="shared" ref="A5:A13" si="0">A4+1</f>
        <v>2</v>
      </c>
      <c r="B5" s="6" t="s">
        <v>71</v>
      </c>
      <c r="C5" s="6" t="s">
        <v>14</v>
      </c>
      <c r="D5" s="7" t="s">
        <v>84</v>
      </c>
      <c r="E5" s="7" t="s">
        <v>15</v>
      </c>
      <c r="F5" s="7" t="s">
        <v>16</v>
      </c>
      <c r="G5" s="7" t="s">
        <v>17</v>
      </c>
      <c r="H5" s="7" t="s">
        <v>18</v>
      </c>
      <c r="I5" s="9">
        <v>82.31</v>
      </c>
      <c r="J5" s="10">
        <v>91.455555555555563</v>
      </c>
      <c r="K5" s="6" t="s">
        <v>80</v>
      </c>
    </row>
    <row r="6" spans="1:11" ht="44.1" customHeight="1" thickBot="1">
      <c r="A6" s="5">
        <f t="shared" si="0"/>
        <v>3</v>
      </c>
      <c r="B6" s="6" t="s">
        <v>71</v>
      </c>
      <c r="C6" s="6" t="s">
        <v>19</v>
      </c>
      <c r="D6" s="7" t="s">
        <v>85</v>
      </c>
      <c r="E6" s="7" t="s">
        <v>10</v>
      </c>
      <c r="F6" s="7" t="s">
        <v>20</v>
      </c>
      <c r="G6" s="7" t="s">
        <v>21</v>
      </c>
      <c r="H6" s="7" t="s">
        <v>22</v>
      </c>
      <c r="I6" s="9">
        <v>79.930000000000007</v>
      </c>
      <c r="J6" s="10">
        <v>88.811111111111117</v>
      </c>
      <c r="K6" s="6" t="s">
        <v>80</v>
      </c>
    </row>
    <row r="7" spans="1:11" ht="48" customHeight="1" thickBot="1">
      <c r="A7" s="5">
        <f t="shared" si="0"/>
        <v>4</v>
      </c>
      <c r="B7" s="6" t="s">
        <v>71</v>
      </c>
      <c r="C7" s="6" t="s">
        <v>23</v>
      </c>
      <c r="D7" s="7" t="s">
        <v>86</v>
      </c>
      <c r="E7" s="7" t="s">
        <v>15</v>
      </c>
      <c r="F7" s="7" t="s">
        <v>24</v>
      </c>
      <c r="G7" s="7" t="s">
        <v>25</v>
      </c>
      <c r="H7" s="7" t="s">
        <v>26</v>
      </c>
      <c r="I7" s="9">
        <v>79.650000000000006</v>
      </c>
      <c r="J7" s="10">
        <v>88.5</v>
      </c>
      <c r="K7" s="6" t="s">
        <v>80</v>
      </c>
    </row>
    <row r="8" spans="1:11" ht="48" customHeight="1" thickBot="1">
      <c r="A8" s="5">
        <f t="shared" si="0"/>
        <v>5</v>
      </c>
      <c r="B8" s="6" t="s">
        <v>71</v>
      </c>
      <c r="C8" s="6" t="s">
        <v>27</v>
      </c>
      <c r="D8" s="7" t="s">
        <v>87</v>
      </c>
      <c r="E8" s="7" t="s">
        <v>15</v>
      </c>
      <c r="F8" s="7" t="s">
        <v>28</v>
      </c>
      <c r="G8" s="7" t="s">
        <v>29</v>
      </c>
      <c r="H8" s="8" t="s">
        <v>70</v>
      </c>
      <c r="I8" s="9">
        <v>78.28</v>
      </c>
      <c r="J8" s="10">
        <v>86.977777777777774</v>
      </c>
      <c r="K8" s="6" t="s">
        <v>80</v>
      </c>
    </row>
    <row r="9" spans="1:11" ht="44.1" customHeight="1" thickBot="1">
      <c r="A9" s="5">
        <f t="shared" si="0"/>
        <v>6</v>
      </c>
      <c r="B9" s="6" t="s">
        <v>71</v>
      </c>
      <c r="C9" s="6" t="s">
        <v>30</v>
      </c>
      <c r="D9" s="7" t="s">
        <v>88</v>
      </c>
      <c r="E9" s="7" t="s">
        <v>15</v>
      </c>
      <c r="F9" s="7" t="s">
        <v>31</v>
      </c>
      <c r="G9" s="7" t="s">
        <v>32</v>
      </c>
      <c r="H9" s="7" t="s">
        <v>33</v>
      </c>
      <c r="I9" s="9">
        <v>75.679999999999993</v>
      </c>
      <c r="J9" s="10">
        <v>84.088888888888874</v>
      </c>
      <c r="K9" s="6" t="s">
        <v>80</v>
      </c>
    </row>
    <row r="10" spans="1:11" ht="44.1" customHeight="1" thickBot="1">
      <c r="A10" s="5">
        <f t="shared" si="0"/>
        <v>7</v>
      </c>
      <c r="B10" s="6" t="s">
        <v>71</v>
      </c>
      <c r="C10" s="6" t="s">
        <v>34</v>
      </c>
      <c r="D10" s="7" t="s">
        <v>89</v>
      </c>
      <c r="E10" s="7" t="s">
        <v>15</v>
      </c>
      <c r="F10" s="7" t="s">
        <v>35</v>
      </c>
      <c r="G10" s="7" t="s">
        <v>36</v>
      </c>
      <c r="H10" s="7" t="s">
        <v>37</v>
      </c>
      <c r="I10" s="9">
        <v>75.55</v>
      </c>
      <c r="J10" s="10">
        <v>83.944444444444443</v>
      </c>
      <c r="K10" s="6" t="s">
        <v>80</v>
      </c>
    </row>
    <row r="11" spans="1:11" ht="44.1" customHeight="1" thickBot="1">
      <c r="A11" s="5">
        <f t="shared" si="0"/>
        <v>8</v>
      </c>
      <c r="B11" s="6" t="s">
        <v>71</v>
      </c>
      <c r="C11" s="6" t="s">
        <v>38</v>
      </c>
      <c r="D11" s="7" t="s">
        <v>90</v>
      </c>
      <c r="E11" s="7" t="s">
        <v>15</v>
      </c>
      <c r="F11" s="7" t="s">
        <v>39</v>
      </c>
      <c r="G11" s="7" t="s">
        <v>40</v>
      </c>
      <c r="H11" s="7" t="s">
        <v>41</v>
      </c>
      <c r="I11" s="9">
        <v>72.209999999999994</v>
      </c>
      <c r="J11" s="10">
        <v>80.23333333333332</v>
      </c>
      <c r="K11" s="6" t="s">
        <v>80</v>
      </c>
    </row>
    <row r="12" spans="1:11" ht="44.1" customHeight="1" thickBot="1">
      <c r="A12" s="5">
        <f t="shared" si="0"/>
        <v>9</v>
      </c>
      <c r="B12" s="6" t="s">
        <v>71</v>
      </c>
      <c r="C12" s="6" t="s">
        <v>42</v>
      </c>
      <c r="D12" s="7" t="s">
        <v>91</v>
      </c>
      <c r="E12" s="7" t="s">
        <v>15</v>
      </c>
      <c r="F12" s="7" t="s">
        <v>43</v>
      </c>
      <c r="G12" s="7" t="s">
        <v>44</v>
      </c>
      <c r="H12" s="7" t="s">
        <v>45</v>
      </c>
      <c r="I12" s="9">
        <v>72</v>
      </c>
      <c r="J12" s="10">
        <v>80</v>
      </c>
      <c r="K12" s="6" t="s">
        <v>80</v>
      </c>
    </row>
    <row r="13" spans="1:11" ht="44.1" customHeight="1" thickBot="1">
      <c r="A13" s="5">
        <f t="shared" si="0"/>
        <v>10</v>
      </c>
      <c r="B13" s="6" t="s">
        <v>71</v>
      </c>
      <c r="C13" s="6" t="s">
        <v>46</v>
      </c>
      <c r="D13" s="7" t="s">
        <v>92</v>
      </c>
      <c r="E13" s="7" t="s">
        <v>15</v>
      </c>
      <c r="F13" s="7" t="s">
        <v>47</v>
      </c>
      <c r="G13" s="7" t="s">
        <v>48</v>
      </c>
      <c r="H13" s="7" t="s">
        <v>49</v>
      </c>
      <c r="I13" s="9">
        <v>71.06</v>
      </c>
      <c r="J13" s="10">
        <v>78.955555555555563</v>
      </c>
      <c r="K13" s="6" t="s">
        <v>80</v>
      </c>
    </row>
    <row r="14" spans="1:11" ht="44.1" customHeight="1" thickBot="1">
      <c r="A14" s="5" t="s">
        <v>72</v>
      </c>
      <c r="B14" s="6" t="s">
        <v>71</v>
      </c>
      <c r="C14" s="6" t="s">
        <v>50</v>
      </c>
      <c r="D14" s="7" t="s">
        <v>93</v>
      </c>
      <c r="E14" s="7" t="s">
        <v>15</v>
      </c>
      <c r="F14" s="7" t="s">
        <v>51</v>
      </c>
      <c r="G14" s="7" t="s">
        <v>52</v>
      </c>
      <c r="H14" s="7" t="s">
        <v>53</v>
      </c>
      <c r="I14" s="9">
        <v>70.87</v>
      </c>
      <c r="J14" s="10">
        <v>78.744444444444454</v>
      </c>
      <c r="K14" s="6" t="s">
        <v>81</v>
      </c>
    </row>
    <row r="15" spans="1:11" ht="44.1" customHeight="1" thickBot="1">
      <c r="A15" s="5" t="s">
        <v>73</v>
      </c>
      <c r="B15" s="6" t="s">
        <v>71</v>
      </c>
      <c r="C15" s="6" t="s">
        <v>54</v>
      </c>
      <c r="D15" s="7" t="s">
        <v>94</v>
      </c>
      <c r="E15" s="7" t="s">
        <v>15</v>
      </c>
      <c r="F15" s="7" t="s">
        <v>55</v>
      </c>
      <c r="G15" s="7" t="s">
        <v>56</v>
      </c>
      <c r="H15" s="7" t="s">
        <v>57</v>
      </c>
      <c r="I15" s="9">
        <v>70.44</v>
      </c>
      <c r="J15" s="10">
        <v>78.266666666666666</v>
      </c>
      <c r="K15" s="6" t="s">
        <v>81</v>
      </c>
    </row>
    <row r="16" spans="1:11" ht="44.1" customHeight="1" thickBot="1">
      <c r="A16" s="5" t="s">
        <v>74</v>
      </c>
      <c r="B16" s="6" t="s">
        <v>71</v>
      </c>
      <c r="C16" s="6" t="s">
        <v>58</v>
      </c>
      <c r="D16" s="7" t="s">
        <v>95</v>
      </c>
      <c r="E16" s="7" t="s">
        <v>10</v>
      </c>
      <c r="F16" s="7" t="s">
        <v>59</v>
      </c>
      <c r="G16" s="7" t="s">
        <v>60</v>
      </c>
      <c r="H16" s="7" t="s">
        <v>61</v>
      </c>
      <c r="I16" s="9">
        <v>69.47</v>
      </c>
      <c r="J16" s="10">
        <v>77.188888888888883</v>
      </c>
      <c r="K16" s="6" t="s">
        <v>81</v>
      </c>
    </row>
    <row r="17" spans="1:11" ht="44.1" customHeight="1" thickBot="1">
      <c r="A17" s="5" t="s">
        <v>75</v>
      </c>
      <c r="B17" s="6" t="s">
        <v>71</v>
      </c>
      <c r="C17" s="6" t="s">
        <v>62</v>
      </c>
      <c r="D17" s="7" t="s">
        <v>96</v>
      </c>
      <c r="E17" s="7" t="s">
        <v>15</v>
      </c>
      <c r="F17" s="7" t="s">
        <v>63</v>
      </c>
      <c r="G17" s="7" t="s">
        <v>64</v>
      </c>
      <c r="H17" s="8" t="s">
        <v>65</v>
      </c>
      <c r="I17" s="9">
        <v>69.16</v>
      </c>
      <c r="J17" s="10">
        <v>76.844444444444434</v>
      </c>
      <c r="K17" s="6" t="s">
        <v>81</v>
      </c>
    </row>
    <row r="18" spans="1:11" ht="44.1" customHeight="1" thickBot="1">
      <c r="A18" s="5" t="s">
        <v>76</v>
      </c>
      <c r="B18" s="6" t="s">
        <v>71</v>
      </c>
      <c r="C18" s="6" t="s">
        <v>66</v>
      </c>
      <c r="D18" s="7" t="s">
        <v>97</v>
      </c>
      <c r="E18" s="7" t="s">
        <v>15</v>
      </c>
      <c r="F18" s="7" t="s">
        <v>24</v>
      </c>
      <c r="G18" s="7" t="s">
        <v>25</v>
      </c>
      <c r="H18" s="7" t="s">
        <v>67</v>
      </c>
      <c r="I18" s="9">
        <v>68.28</v>
      </c>
      <c r="J18" s="10">
        <v>75.86666666666666</v>
      </c>
      <c r="K18" s="6" t="s">
        <v>81</v>
      </c>
    </row>
    <row r="19" spans="1:11" ht="22.5" customHeight="1">
      <c r="A19" s="13" t="s">
        <v>68</v>
      </c>
      <c r="B19" s="13"/>
      <c r="C19" s="13"/>
    </row>
    <row r="20" spans="1:11" s="1" customFormat="1" ht="59.1" customHeight="1">
      <c r="A20" s="14" t="s">
        <v>69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</sheetData>
  <sortState ref="A5:O22">
    <sortCondition descending="1" ref="N5:N22"/>
  </sortState>
  <mergeCells count="3">
    <mergeCell ref="A1:K1"/>
    <mergeCell ref="A19:C19"/>
    <mergeCell ref="A20:K20"/>
  </mergeCells>
  <phoneticPr fontId="12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2020-09-24T01:28:51Z</cp:lastPrinted>
  <dcterms:created xsi:type="dcterms:W3CDTF">2019-09-10T06:12:00Z</dcterms:created>
  <dcterms:modified xsi:type="dcterms:W3CDTF">2020-09-24T01:43:19Z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