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760" activeTab="0"/>
  </bookViews>
  <sheets>
    <sheet name="竞赛类" sheetId="1" r:id="rId1"/>
    <sheet name="论文类" sheetId="2" r:id="rId2"/>
    <sheet name="技术成果类" sheetId="3" r:id="rId3"/>
  </sheets>
  <definedNames>
    <definedName name="_xlnm.Print_Titles" localSheetId="2">'技术成果类'!$2:$2</definedName>
    <definedName name="_xlnm.Print_Titles" localSheetId="0">'竞赛类'!$2:$2</definedName>
    <definedName name="_xlnm.Print_Titles" localSheetId="1">'论文类'!$2:$2</definedName>
  </definedNames>
  <calcPr fullCalcOnLoad="1"/>
</workbook>
</file>

<file path=xl/sharedStrings.xml><?xml version="1.0" encoding="utf-8"?>
<sst xmlns="http://schemas.openxmlformats.org/spreadsheetml/2006/main" count="6159" uniqueCount="2577">
  <si>
    <t>成果名称/详情</t>
  </si>
  <si>
    <t>认定机构及时间</t>
  </si>
  <si>
    <t>排名</t>
  </si>
  <si>
    <t>姓名</t>
  </si>
  <si>
    <t>学号</t>
  </si>
  <si>
    <t>院系</t>
  </si>
  <si>
    <t>年级</t>
  </si>
  <si>
    <t>“一带一路艺术教育联盟”、国际音乐舞蹈交流促进会、JCE日中国际交流株式会社；HKYPA香港青少年表演交流发展协会；;2018-8-30</t>
  </si>
  <si>
    <t>廖炜</t>
  </si>
  <si>
    <t>音乐学院</t>
  </si>
  <si>
    <t>三等奖</t>
  </si>
  <si>
    <t>彭赛嘉</t>
  </si>
  <si>
    <t>法学院</t>
  </si>
  <si>
    <t>二等奖</t>
  </si>
  <si>
    <t>2018 ACM/ICPC-CCPC 中国大学生程序设计竞赛宁夏站铜奖（共3人）</t>
  </si>
  <si>
    <t>ACM/ICPC-CCPC 宁夏站组织委员会、ACM/ICPC 执行委员会;2018.6.10</t>
  </si>
  <si>
    <t>陈广源</t>
  </si>
  <si>
    <t>软件学院</t>
  </si>
  <si>
    <t>优秀奖</t>
  </si>
  <si>
    <t>黄泳锐</t>
  </si>
  <si>
    <t>李享运</t>
  </si>
  <si>
    <t>参加2018ACM-ICPC中国大学生程序设计竞赛宁夏邀请赛 获 银牌（共3人）</t>
  </si>
  <si>
    <t>ACM-ICPC 亚洲区委员会;2018.6.10</t>
  </si>
  <si>
    <t>林瑞儿</t>
  </si>
  <si>
    <t>计算机学院</t>
  </si>
  <si>
    <t>陈锦海</t>
  </si>
  <si>
    <t>数学科学学院</t>
  </si>
  <si>
    <t>彭嘉颖</t>
  </si>
  <si>
    <t>Comap;2018-4-29</t>
  </si>
  <si>
    <t>李芸珊</t>
  </si>
  <si>
    <t>陈佳敏</t>
  </si>
  <si>
    <t>张健超</t>
  </si>
  <si>
    <t>梁景贤</t>
  </si>
  <si>
    <t>参加2018年美国大学生数学建模竞赛获一等奖（共3人）</t>
  </si>
  <si>
    <t>COMAP美国数学及其应用联合会;2018-04-1</t>
  </si>
  <si>
    <t>杨雨</t>
  </si>
  <si>
    <t>陈卓鑫</t>
  </si>
  <si>
    <t>Ideas on Design 2018 NewStar 国际设计奖、蚂蚁雄兵;2018-06-1</t>
  </si>
  <si>
    <t>黄乐帆</t>
  </si>
  <si>
    <t>美术学院</t>
  </si>
  <si>
    <t>JCE日中国际交流株式会社、“一带一路”艺术教育联盟、国际音乐舞蹈交流促进会、日本.大阪神户国际艺术节组委会;2018-8-1</t>
  </si>
  <si>
    <t>赵莹笛</t>
  </si>
  <si>
    <t>JCE日中国际交流株式会社、“一带一路”艺术教育联盟、国际音乐舞蹈交流促进会、日本·大板国际艺术节组织委员会;2018-08-30</t>
  </si>
  <si>
    <t>彭子航</t>
  </si>
  <si>
    <t>参加“奔向莫斯科”2018俄语奥林匹克竞赛获一等奖（共1人）</t>
  </si>
  <si>
    <t>北京师范大学、莫斯科国立师范大学;2018-4-8</t>
  </si>
  <si>
    <t>詹晓伶</t>
  </si>
  <si>
    <t>外国语言文化学院</t>
  </si>
  <si>
    <t>比赛：（中国美术艺术家协会、中国书法艺术家协会、现代书画艺术大赛组委会）省展览：（广东省民间文艺家协会、广东省岭南民间工艺研究院）;2018-6-18</t>
  </si>
  <si>
    <t>陈晓彤</t>
  </si>
  <si>
    <t>教育信息技术学院</t>
  </si>
  <si>
    <t>袁文珊</t>
  </si>
  <si>
    <t>心理学院</t>
  </si>
  <si>
    <t>燕泽昊</t>
  </si>
  <si>
    <t>物理与电信工程学院</t>
  </si>
  <si>
    <t>江嘉豪</t>
  </si>
  <si>
    <t>周欣欣</t>
  </si>
  <si>
    <t>王广发</t>
  </si>
  <si>
    <t>工信部和信息化人才交流中心;2018-04-01</t>
  </si>
  <si>
    <t>杨海珍</t>
  </si>
  <si>
    <t>邓礼能</t>
  </si>
  <si>
    <t>魏克铭</t>
  </si>
  <si>
    <t>劳健涛</t>
  </si>
  <si>
    <t>陈志烽</t>
  </si>
  <si>
    <t>欧凯畅</t>
  </si>
  <si>
    <t>邓思璇</t>
  </si>
  <si>
    <t>工业和信息化部人才交流中心、中国软件行业协会;2018-4-1</t>
  </si>
  <si>
    <t>廖思源</t>
  </si>
  <si>
    <t>蔡志诚</t>
  </si>
  <si>
    <t>参加2018年第九届蓝桥杯全国软件和信息技术专业人才大赛获全国三等奖（共1人）</t>
  </si>
  <si>
    <t>钟昌宏</t>
  </si>
  <si>
    <t>作品《大学城云捷务汽修有限公司》参加2018年“挑战杯 创青春”广东大学生创业大赛荣获铜奖（共5人)</t>
  </si>
  <si>
    <t>共青团广东省委学校部;2018-12-7</t>
  </si>
  <si>
    <t>吴紫昀</t>
  </si>
  <si>
    <t>体育科学学院</t>
  </si>
  <si>
    <t>李诗敏</t>
  </si>
  <si>
    <t>刘洋</t>
  </si>
  <si>
    <t>梁艺樟</t>
  </si>
  <si>
    <t>吴敏敏</t>
  </si>
  <si>
    <t>共青团广东省委员会;2018-05-15</t>
  </si>
  <si>
    <t>陈晓妍</t>
  </si>
  <si>
    <t>历史文化学院</t>
  </si>
  <si>
    <t>参加广东省“美丽乡村·幸福蓝图”——“碧桂园杯”南粤村庄（整治）规划设计大赛获广东省优秀奖（共2人）</t>
  </si>
  <si>
    <t>共青团广东省委员会，广东省教育厅;2018-3-6</t>
  </si>
  <si>
    <t>湛珏颖</t>
  </si>
  <si>
    <t>旅游管理学院</t>
  </si>
  <si>
    <t>黄昊坤</t>
  </si>
  <si>
    <t>共青团广东省委员会、广东省教育厅、广东省科技学术厅、广东省科学技术协会、广东省学生联合会;2018-11-1</t>
  </si>
  <si>
    <t>许雪芝</t>
  </si>
  <si>
    <t>生命科学学院</t>
  </si>
  <si>
    <t>一等奖</t>
  </si>
  <si>
    <t>林彦荀</t>
  </si>
  <si>
    <t>冯凯帆</t>
  </si>
  <si>
    <t>作品《赛安女性智能安保平台》参加2018年“挑战杯·创青春”广东大学生创业大赛获铜奖（共9人）</t>
  </si>
  <si>
    <t>共青团广东省委员会、广东省教育厅、广东省科学技术厅 、东省人力资源和社会保障厅、广东省科学技术协会、广东省学生联合会;2018-05-01</t>
  </si>
  <si>
    <t>侯笳淇</t>
  </si>
  <si>
    <t>罗姿</t>
  </si>
  <si>
    <t>化学与环境学院</t>
  </si>
  <si>
    <t>洪明心</t>
  </si>
  <si>
    <t>公共管理学院</t>
  </si>
  <si>
    <t>刘洁萍</t>
  </si>
  <si>
    <t>经济与管理学院</t>
  </si>
  <si>
    <t>陈志浩</t>
  </si>
  <si>
    <t>庞舒尹</t>
  </si>
  <si>
    <t>梁宇</t>
  </si>
  <si>
    <t>黄嘉林</t>
  </si>
  <si>
    <t>招松</t>
  </si>
  <si>
    <t>作品《探究天然酸碱指示色素对棉织物染色的最佳工艺条件及“报警”医用纱布的研发》参加2018年第十二届广东大中专学生科技学术节之第十届广东省大学生生物化学实验技能大赛本科组获三等奖（共3人）</t>
  </si>
  <si>
    <t>共青团广东省委员会、广东省教育厅、广东省科学技术厅、广东省科学技术协会、广东省学生联合会;2018-11-1</t>
  </si>
  <si>
    <t>陈若丹</t>
  </si>
  <si>
    <t>李智慧</t>
  </si>
  <si>
    <t>江贝</t>
  </si>
  <si>
    <t>作品《绿氧食农教育》荣获2018年“挑战杯·创青春”广东大学生创业大赛铜奖（共8人）</t>
  </si>
  <si>
    <t>共青团广东省委员会、广东省教育厅、广东省科学技术厅、广东省人力资源和社会保障厅、广东省科学技术协会、广东省学生联合会;2018-5-1</t>
  </si>
  <si>
    <t>陈雅玲</t>
  </si>
  <si>
    <t>卞婧</t>
  </si>
  <si>
    <t>丘佳妮</t>
  </si>
  <si>
    <t>陈志艳</t>
  </si>
  <si>
    <t>赖宇升</t>
  </si>
  <si>
    <t>王晓宇</t>
  </si>
  <si>
    <t>刘璐彬</t>
  </si>
  <si>
    <t>张雯婷</t>
  </si>
  <si>
    <t>作品《零步校园——基于高校实名征信体系的O2O互助悬赏平台》参加2018年“挑战杯·创青春”广东大学生创业大赛获银奖（共9人）</t>
  </si>
  <si>
    <t>卓翔</t>
  </si>
  <si>
    <t>陈桂生</t>
  </si>
  <si>
    <t>周泽煌</t>
  </si>
  <si>
    <t>叶志威</t>
  </si>
  <si>
    <t>陈冬明</t>
  </si>
  <si>
    <t>夏皓格</t>
  </si>
  <si>
    <t>王泽玲</t>
  </si>
  <si>
    <t>李梅芳</t>
  </si>
  <si>
    <t>参加2018年“创青春·挑战杯”广东省大学生创业计划赛金奖、最佳创意奖（共9人）</t>
  </si>
  <si>
    <t>共青团广东省委员会、广东省教育厅、广东省科学技术厅、广东省人力资源和社会保障厅、广东省科学技术协会、广东省学生联合会;2018-5-10</t>
  </si>
  <si>
    <t>蔡晓芝</t>
  </si>
  <si>
    <t>蒋理</t>
  </si>
  <si>
    <t>林嘉美</t>
  </si>
  <si>
    <t>伍晶琳</t>
  </si>
  <si>
    <t>文学院</t>
  </si>
  <si>
    <t>张智豪</t>
  </si>
  <si>
    <t>李光辉</t>
  </si>
  <si>
    <t>何东仪</t>
  </si>
  <si>
    <t>朱甜甜</t>
  </si>
  <si>
    <t>参加2018年挑战杯·创青春广东大学生创业大赛获银奖（共10人）</t>
  </si>
  <si>
    <t>共青团广东省委员会、广东省教育厅、广东省科学技术厅、广东省人力资源和社会保障厅、广东省科学技术协会、广东省学生联合会;2018-5-30</t>
  </si>
  <si>
    <t>徐子明</t>
  </si>
  <si>
    <t>政治与行政学院</t>
  </si>
  <si>
    <t>贺路智</t>
  </si>
  <si>
    <t>卢俊婷</t>
  </si>
  <si>
    <t>黄魏越</t>
  </si>
  <si>
    <t>陈秀霞</t>
  </si>
  <si>
    <t>黄伯特</t>
  </si>
  <si>
    <t>朱婉莹</t>
  </si>
  <si>
    <t>胡彦</t>
  </si>
  <si>
    <t>潘玮</t>
  </si>
  <si>
    <t>汤栩伦</t>
  </si>
  <si>
    <t>共青团中央学校部、全国学联秘书处;2018-1-1</t>
  </si>
  <si>
    <t>谢泽帆</t>
  </si>
  <si>
    <t>参加2018年第十一届广州钢琴公开赛荣获一等奖（共1人）</t>
  </si>
  <si>
    <t>广东钢琴学会;2018-07-16</t>
  </si>
  <si>
    <t>余绮沛</t>
  </si>
  <si>
    <t>广东高校校报研究会;2018-8-1</t>
  </si>
  <si>
    <t>苏振浩</t>
  </si>
  <si>
    <t>丁振球</t>
  </si>
  <si>
    <t>作品《76国文化盛宴，一日环球全世界》（省级）参加2018年2017年度广东高校校报好新闻，获标题类二等奖（共1人）</t>
  </si>
  <si>
    <t>广东高校校报研究会;2018-08-07</t>
  </si>
  <si>
    <t>曾艳春</t>
  </si>
  <si>
    <t>作品《中国“当代教育名家”吴颖民：让每个学生都做最好的自己》获得“2017年度广东高校校报好新闻”通讯类一等奖（共1人）</t>
  </si>
  <si>
    <t>广东高校校报研究会;2018-08-01</t>
  </si>
  <si>
    <t>2017年度广东高校校报好新闻图片类二等奖（共1人）</t>
  </si>
  <si>
    <t>广东高校校报研究会;2018-8-20</t>
  </si>
  <si>
    <t>唐志勇</t>
  </si>
  <si>
    <t>参加2018年“外研社?国才杯”全国英语写作大赛获广东赛区二等奖（共1人）</t>
  </si>
  <si>
    <t>广东省本科高校大学英语课程教学指导委员会、外语教学与研究出版社;2018-11-26</t>
  </si>
  <si>
    <t>姚小敏</t>
  </si>
  <si>
    <t>参加2018年“外研社·国才杯”全国英语阅读大赛获广东赛区复赛一等奖（共1人）</t>
  </si>
  <si>
    <t>李祯</t>
  </si>
  <si>
    <t>参加2018年“外研社·国才杯”全国英语写作大赛（广东赛区复赛）三等奖（共1人）</t>
  </si>
  <si>
    <t>尹思婷</t>
  </si>
  <si>
    <t>广东省第六届少数民族传统体育运动会组委会;2018-9-18</t>
  </si>
  <si>
    <t>彭梦婷</t>
  </si>
  <si>
    <t>广东省高等学校公共计算机课程教学指导委员会;2018-6-1</t>
  </si>
  <si>
    <t>参加2018年中国高校计算机大赛-团体程序设计天梯赛广东赛点比赛获本科非专业组二等奖(共10人)</t>
  </si>
  <si>
    <t>广东省高等学校公共计算机课程教学指导委员会;2018-06-01</t>
  </si>
  <si>
    <t>许守鑫</t>
  </si>
  <si>
    <t>周昱君</t>
  </si>
  <si>
    <t>梁毅</t>
  </si>
  <si>
    <t>麦耀宗</t>
  </si>
  <si>
    <t>温武桢</t>
  </si>
  <si>
    <t>雷嘉锐</t>
  </si>
  <si>
    <t>林万军</t>
  </si>
  <si>
    <t>苏思伟</t>
  </si>
  <si>
    <t>钟元谦</t>
  </si>
  <si>
    <t>张灵锋</t>
  </si>
  <si>
    <t>袁彦婷</t>
  </si>
  <si>
    <t>广东省工业与应用数学学会、广州泰迪智能科技有限公司;2018-6-15</t>
  </si>
  <si>
    <t>王俊嵘</t>
  </si>
  <si>
    <t>国际商学院</t>
  </si>
  <si>
    <t>杨健豪</t>
  </si>
  <si>
    <t>黄碧玲</t>
  </si>
  <si>
    <t>城市文化学院</t>
  </si>
  <si>
    <t>参加2018年第六届“泰迪杯”数据挖掘挑战赛获广东省赛区一等奖（共2人）</t>
  </si>
  <si>
    <t>广东省工业与应用数学学会、广州泰迪智能科技有限公司;2018-06-15</t>
  </si>
  <si>
    <t>吴桃宇</t>
  </si>
  <si>
    <t>古映珊</t>
  </si>
  <si>
    <t>林霭良</t>
  </si>
  <si>
    <t>参加2018年第六届泰迪杯数据挖掘挑战赛获国家级一等奖、广东省一等奖（共3人）</t>
  </si>
  <si>
    <t>广东省工业与应用数学学会、泰迪杯数据挖掘挑战赛组织委员会、广州泰迪科技有限公司;2018-6-10</t>
  </si>
  <si>
    <t>曾令韬</t>
  </si>
  <si>
    <t>蔡文俊</t>
  </si>
  <si>
    <t>参加2018年5月广东省第三届“环境风云”实验技能大赛获团体特等奖（共5人）</t>
  </si>
  <si>
    <t>广东省环境保护产业协会 中山大学环境科学与工程学院;2018-05-20</t>
  </si>
  <si>
    <t>佘雪玲</t>
  </si>
  <si>
    <t>车桂全</t>
  </si>
  <si>
    <t>梁绮华</t>
  </si>
  <si>
    <t>罗晓燕</t>
  </si>
  <si>
    <t>林颖</t>
  </si>
  <si>
    <t>广东省计算机学会;2018.5.6</t>
  </si>
  <si>
    <t>刘思佳</t>
  </si>
  <si>
    <t>参加第27届广东省高校软件作品设计竞赛获得本科组省二等奖（共3人）</t>
  </si>
  <si>
    <t>广东省计算机学会、广东省本科高校软件工程专业教学指导委员会;2018-10-27</t>
  </si>
  <si>
    <t>韩美茵</t>
  </si>
  <si>
    <t>列志生</t>
  </si>
  <si>
    <t>梁秋源</t>
  </si>
  <si>
    <t>参加第27届广东省高校软件作品设计竞赛（本科组）获一等奖（共3人）</t>
  </si>
  <si>
    <t>黄镇杰</t>
  </si>
  <si>
    <t>参加2018年度第六届广东省本科高校师范生教学技能大赛获英语组三等奖（共1人）</t>
  </si>
  <si>
    <t>广东省教育厅;2018-12-1</t>
  </si>
  <si>
    <t>李婕</t>
  </si>
  <si>
    <t>参加2018年第六届广东省本科高校师范生教学技能大赛获英语组一等奖（共一人）</t>
  </si>
  <si>
    <t>广东省教育厅;2018-12-01</t>
  </si>
  <si>
    <t>张芳芳</t>
  </si>
  <si>
    <t>《扶贫旅游产业链的现存困境与突破路径研究——以清远市连南瑶族自治县寨岗镇成头冲村为例》参加“我的中国梦”——“立志 修身 博学 报国”主题教育系列活动之“关注民生 实干兴邦”社会调查大赛获得省级一等奖（共6人）</t>
  </si>
  <si>
    <t>广东省教育厅;2018-01-01</t>
  </si>
  <si>
    <t>刘卓菲</t>
  </si>
  <si>
    <t>杨静宜</t>
  </si>
  <si>
    <t>王文彬</t>
  </si>
  <si>
    <t>蔡潇璇</t>
  </si>
  <si>
    <t>吴颖琦</t>
  </si>
  <si>
    <t>参加广东省本科高校师范生教学技能大赛获二等奖（共1人）</t>
  </si>
  <si>
    <t>陈敏丽</t>
  </si>
  <si>
    <t>参加2018年广东省本科高校师范生教学技能大赛获三等奖（共1人）</t>
  </si>
  <si>
    <t>林会智</t>
  </si>
  <si>
    <t>参加2018年第六届广东省本科高校师范生教学技能大赛获数学组一等奖（共1人）</t>
  </si>
  <si>
    <t>广东省教育厅;2018-12-2</t>
  </si>
  <si>
    <t>罗冰冰</t>
  </si>
  <si>
    <t>参加2018年度第六届广东省本科高校师范生教学技能大赛（数学组）获三等奖（共1人）</t>
  </si>
  <si>
    <t>广东省教育厅;2018-11-12</t>
  </si>
  <si>
    <t>李晓琳</t>
  </si>
  <si>
    <t xml:space="preserve">参加第六届广东省本科高校师范生教学技能大赛获地理组一等奖（共1人） </t>
  </si>
  <si>
    <t>沈嘉琳</t>
  </si>
  <si>
    <t>地理科学学院</t>
  </si>
  <si>
    <t>作品《无惧困境、向阳而生》参加2018年第六届广东省本科高校师范生教学技能大赛获心理组二等奖（共1人）</t>
  </si>
  <si>
    <t>帅春梅</t>
  </si>
  <si>
    <t>胡海涛</t>
  </si>
  <si>
    <t>黄雅琴</t>
  </si>
  <si>
    <t>马瑞宏</t>
  </si>
  <si>
    <t>参加2018年第六届广东省本科高校师范生教学技能大赛获政治组二等奖（共1人）</t>
  </si>
  <si>
    <t>李泳希</t>
  </si>
  <si>
    <t>参加2018年第六届广东省本科高校师范生教学技能大赛获政治组一等奖（共1人）</t>
  </si>
  <si>
    <t>冯舒婷</t>
  </si>
  <si>
    <t>叶楚乔</t>
  </si>
  <si>
    <t>参加第六届广东省本科高校师范生教学技能大赛荣获教育信息技术组一等奖（共1人）</t>
  </si>
  <si>
    <t>黄琳</t>
  </si>
  <si>
    <t>卢碧妍</t>
  </si>
  <si>
    <t>参加广东省第六届本科高校师范生教学技能大赛获得地理组二等奖(共1人)</t>
  </si>
  <si>
    <t>吴嘉贤</t>
  </si>
  <si>
    <t>参加第六届广东省本科高校师范生教学技能大赛获生物组一等奖（共1人）</t>
  </si>
  <si>
    <t>郭轲心</t>
  </si>
  <si>
    <t>于德鸿</t>
  </si>
  <si>
    <t>参加2018年度广东省大学生计算机设计大赛一等奖(共3人）</t>
  </si>
  <si>
    <t>广东省教育厅;2018-9-1</t>
  </si>
  <si>
    <t>邓晓雯</t>
  </si>
  <si>
    <t>刘梦彧</t>
  </si>
  <si>
    <t>罗杰</t>
  </si>
  <si>
    <t>参加第六届广东省本科高校师范生教学技能大赛获政治组一等奖（共1人）</t>
  </si>
  <si>
    <t>陈潞</t>
  </si>
  <si>
    <t>张敏怡</t>
  </si>
  <si>
    <t>曾雯</t>
  </si>
  <si>
    <t>广东省教育厅;2018-12-15</t>
  </si>
  <si>
    <t>郭玉珊</t>
  </si>
  <si>
    <t>王根培</t>
  </si>
  <si>
    <t>丁佳贺</t>
  </si>
  <si>
    <t>王丽婷</t>
  </si>
  <si>
    <t>广东省教育厅;2018-09-1</t>
  </si>
  <si>
    <t>戴嘉耀</t>
  </si>
  <si>
    <t>陈昊辉</t>
  </si>
  <si>
    <t>蔡菲玲</t>
  </si>
  <si>
    <t>罗运发</t>
  </si>
  <si>
    <t>刘婉莹</t>
  </si>
  <si>
    <t>陈慧旋</t>
  </si>
  <si>
    <t>作品《不忘初心 继续前进——长征永远在路上》参加广东省教育厅2017年“诵读红色经典 回首铿锵岁月”经典诵读比赛获三等奖（共11人）</t>
  </si>
  <si>
    <t>广东省教育厅;2018-1-1</t>
  </si>
  <si>
    <t>刘璐</t>
  </si>
  <si>
    <t>伍丽燕</t>
  </si>
  <si>
    <t>杨淑瑛</t>
  </si>
  <si>
    <t>杨启帆</t>
  </si>
  <si>
    <t>黄俊雄</t>
  </si>
  <si>
    <t>信息光电子科技学院</t>
  </si>
  <si>
    <t>杨源</t>
  </si>
  <si>
    <t>米尔微提·赛尔克汗</t>
  </si>
  <si>
    <t>参加省教育厅举办的“我的中国梦”--“立志·修身·博学·报国”主题教育系列活动之“朗读红色经典·回首铿锵岁月”经典朗读比赛中，荣获广东省二等奖（共7人）</t>
  </si>
  <si>
    <t>广东省教育厅;2018-1-10</t>
  </si>
  <si>
    <t>张宝丹</t>
  </si>
  <si>
    <t>邓欢凯</t>
  </si>
  <si>
    <t>黄琪莉</t>
  </si>
  <si>
    <t>杨佳婷</t>
  </si>
  <si>
    <t>参加2018年广东省电子设计大赛获广东省二等奖（共3人）</t>
  </si>
  <si>
    <t>广东省教育厅;2018-09-01</t>
  </si>
  <si>
    <t>李智豪</t>
  </si>
  <si>
    <t>蒲小年</t>
  </si>
  <si>
    <t>尹文慧</t>
  </si>
  <si>
    <t>方译权</t>
  </si>
  <si>
    <t>雷海波</t>
  </si>
  <si>
    <t>姚思甘</t>
  </si>
  <si>
    <t>参加2018年度广东省大学生电子设计竞赛获二等奖（共3人）</t>
  </si>
  <si>
    <t>黄俊嘉</t>
  </si>
  <si>
    <t>梁文斌</t>
  </si>
  <si>
    <t>于智杰</t>
  </si>
  <si>
    <t>林冰儿</t>
  </si>
  <si>
    <t>冼淑美</t>
  </si>
  <si>
    <t>刘青</t>
  </si>
  <si>
    <t>姚铭映</t>
  </si>
  <si>
    <t>李文恬</t>
  </si>
  <si>
    <t>李铭苑</t>
  </si>
  <si>
    <t>罗诗婷</t>
  </si>
  <si>
    <t>温雅琪</t>
  </si>
  <si>
    <t>陈柳青</t>
  </si>
  <si>
    <t>参加2018年度广东省大学生电子设计竞赛获得三等奖（共2人）</t>
  </si>
  <si>
    <t>冼杰森</t>
  </si>
  <si>
    <t>陈晓宁</t>
  </si>
  <si>
    <t>吴涵挚</t>
  </si>
  <si>
    <t>周京弘</t>
  </si>
  <si>
    <t>冯冬梅</t>
  </si>
  <si>
    <t>参加2018年广东省大学生计算机设计大赛获三等奖（共1人）</t>
  </si>
  <si>
    <t>吴姿翰</t>
  </si>
  <si>
    <t>广东省教育厅;2018-08-31</t>
  </si>
  <si>
    <t>王植</t>
  </si>
  <si>
    <t>张璐</t>
  </si>
  <si>
    <t>吴玥</t>
  </si>
  <si>
    <t>余烁婷</t>
  </si>
  <si>
    <t>教育科学学院</t>
  </si>
  <si>
    <t>陈炬森</t>
  </si>
  <si>
    <t>方小真</t>
  </si>
  <si>
    <t>欧梦涵</t>
  </si>
  <si>
    <t>李林欣</t>
  </si>
  <si>
    <t>李芷宜</t>
  </si>
  <si>
    <t>任方芳</t>
  </si>
  <si>
    <t>邓海欣</t>
  </si>
  <si>
    <t>广东省教育厅;2018-10-1</t>
  </si>
  <si>
    <t>黄家一</t>
  </si>
  <si>
    <t>叶子浩</t>
  </si>
  <si>
    <t>林俊佑</t>
  </si>
  <si>
    <t>陈泳研</t>
  </si>
  <si>
    <t>作品《人工智能的摆钟》参加2018年广东省大学生计算机设计大赛获二等奖（共2人）</t>
  </si>
  <si>
    <t>彭超穗</t>
  </si>
  <si>
    <t>关韵婷</t>
  </si>
  <si>
    <t>作品《民族服饰印象》参加2018年广东省大学生计算机设计大赛获三等奖（共3人）</t>
  </si>
  <si>
    <t>林锡漫</t>
  </si>
  <si>
    <t>邓玉盈</t>
  </si>
  <si>
    <t>蒋天霖</t>
  </si>
  <si>
    <t>参加2018年度“广东省第四届大学生舞蹈比赛”获广东省非专业组一等奖（共13人）</t>
  </si>
  <si>
    <t>广东省教育厅;2018-11-1</t>
  </si>
  <si>
    <t>吕悦</t>
  </si>
  <si>
    <t>黄碧滢</t>
  </si>
  <si>
    <t>邱子叶</t>
  </si>
  <si>
    <t>梁颖诗</t>
  </si>
  <si>
    <t>王海宇</t>
  </si>
  <si>
    <t>邹曼婷</t>
  </si>
  <si>
    <t>李玉洁</t>
  </si>
  <si>
    <t>罗泳珊</t>
  </si>
  <si>
    <t>张美玲</t>
  </si>
  <si>
    <t>董文亚</t>
  </si>
  <si>
    <t>陈汝琦</t>
  </si>
  <si>
    <t>郑琳琳</t>
  </si>
  <si>
    <t>黄慧颖</t>
  </si>
  <si>
    <t>高子晴</t>
  </si>
  <si>
    <t>林雅婷</t>
  </si>
  <si>
    <t>温嘉悦</t>
  </si>
  <si>
    <t>张楹沙</t>
  </si>
  <si>
    <t>戴祺琪</t>
  </si>
  <si>
    <t>叶丰圆</t>
  </si>
  <si>
    <t>崔洛华</t>
  </si>
  <si>
    <t>叶思思</t>
  </si>
  <si>
    <t>许华林</t>
  </si>
  <si>
    <t>吴经锋</t>
  </si>
  <si>
    <t>华南师范大学合唱团的《陌上桑》荣获广东省第四届大学生声乐比赛合唱（乙组）一等奖（共34人）</t>
  </si>
  <si>
    <t>广东省教育厅;2018-05-30</t>
  </si>
  <si>
    <t>王思杰</t>
  </si>
  <si>
    <t>刘媛</t>
  </si>
  <si>
    <t>特等奖</t>
  </si>
  <si>
    <t>吴伊涵</t>
  </si>
  <si>
    <t>严翰薇</t>
  </si>
  <si>
    <t>肖迪丹</t>
  </si>
  <si>
    <t>方之祺</t>
  </si>
  <si>
    <t>林婉怡</t>
  </si>
  <si>
    <t>陈汝琳</t>
  </si>
  <si>
    <t>罗志兴</t>
  </si>
  <si>
    <t>陈俊辉</t>
  </si>
  <si>
    <t>郭林崴</t>
  </si>
  <si>
    <t>李陈焯尧</t>
  </si>
  <si>
    <t>汪熙</t>
  </si>
  <si>
    <t>岑轶轩</t>
  </si>
  <si>
    <t>余镇涛</t>
  </si>
  <si>
    <t>何文胜</t>
  </si>
  <si>
    <t>石田谛</t>
  </si>
  <si>
    <t>谢杼含</t>
  </si>
  <si>
    <t>熊禹</t>
  </si>
  <si>
    <t>王乐</t>
  </si>
  <si>
    <t>梁铂健</t>
  </si>
  <si>
    <t>曾睿航</t>
  </si>
  <si>
    <t>郑好</t>
  </si>
  <si>
    <t>符梅凤</t>
  </si>
  <si>
    <t>李启凡</t>
  </si>
  <si>
    <t>蔡盈盈</t>
  </si>
  <si>
    <t>赵雪彤</t>
  </si>
  <si>
    <t>杨荧秋</t>
  </si>
  <si>
    <t>张楚晨</t>
  </si>
  <si>
    <t>黄子健</t>
  </si>
  <si>
    <t>陈壹政</t>
  </si>
  <si>
    <t>谢晓</t>
  </si>
  <si>
    <t>杨路</t>
  </si>
  <si>
    <t>万子钰</t>
  </si>
  <si>
    <t>方子欣</t>
  </si>
  <si>
    <t>参加2018年广东省“美丽乡村·幸福蓝图”——“碧桂园杯”南粤村庄（整治）规划设计大赛获三等奖（共6人）</t>
  </si>
  <si>
    <t>广东省教育厅、共青团广东省委员会;2018-03-01</t>
  </si>
  <si>
    <t>卢嘉亮</t>
  </si>
  <si>
    <t>蔡浩辉</t>
  </si>
  <si>
    <t>李蕾</t>
  </si>
  <si>
    <t>曾誉清</t>
  </si>
  <si>
    <t>孙浩彤</t>
  </si>
  <si>
    <t>吴泽双</t>
  </si>
  <si>
    <t>广东省教育厅、广东省美术家协会;2018-6-1</t>
  </si>
  <si>
    <t>付轩宇</t>
  </si>
  <si>
    <t>2018年广东省大学生田径锦标赛男子乙A组4*400米接力第二名（共4人）</t>
  </si>
  <si>
    <t>广东省教育厅、广东省学生体育艺术联合会;2018-12-1</t>
  </si>
  <si>
    <t>江锦信</t>
  </si>
  <si>
    <t>李华照</t>
  </si>
  <si>
    <t>严啟智</t>
  </si>
  <si>
    <t>参加2018年度广东省大学生电子设计竞赛--“人工智能”专题竞赛获二等奖（共3人）</t>
  </si>
  <si>
    <t>广东省教育厅、全国大学生电子设计竞赛广东赛区组委会;2018-09-01</t>
  </si>
  <si>
    <t>参加2018年广东省大学生电子设计竞赛——“人工智能”专题竞赛获三等奖（共3人）</t>
  </si>
  <si>
    <t>广东省教育厅、全国大学生电子设计竞赛广东省赛区组委会;2018-09-01</t>
  </si>
  <si>
    <t>苏益宗</t>
  </si>
  <si>
    <t>郑仲航</t>
  </si>
  <si>
    <t>潘璇峰</t>
  </si>
  <si>
    <t>吴绪辉</t>
  </si>
  <si>
    <t>邓伟杰</t>
  </si>
  <si>
    <t>参加2018年度广东省大学生电子设计竞赛——“人工智能”专题竞赛获三等奖（共3人）</t>
  </si>
  <si>
    <t>杨明健</t>
  </si>
  <si>
    <t>黎镜林</t>
  </si>
  <si>
    <t>郭锐坤</t>
  </si>
  <si>
    <t>参加2018年广东省大学生电子设计竞赛“人工智能”专题竞赛获二等奖（共3人）</t>
  </si>
  <si>
    <t>丁自洽</t>
  </si>
  <si>
    <t>参加2018年广东省大学生电子设计竞赛——“人工智能”专题竞赛获一等奖（共3人）</t>
  </si>
  <si>
    <t>张子憧</t>
  </si>
  <si>
    <t>邓祥恩</t>
  </si>
  <si>
    <t>吴碧程</t>
  </si>
  <si>
    <t>参加2018年广东省大学生电子设计竞赛获一等奖（共3人）</t>
  </si>
  <si>
    <t>杨飞帆</t>
  </si>
  <si>
    <t>刘惠鹏</t>
  </si>
  <si>
    <t>陈振东</t>
  </si>
  <si>
    <t>参加2018年度广东省大学生电子设计竞赛获广东赛区三等奖（共3人）</t>
  </si>
  <si>
    <t>肖嘉荣</t>
  </si>
  <si>
    <t>王士凡</t>
  </si>
  <si>
    <t>杨巧莹</t>
  </si>
  <si>
    <t>邓泽源</t>
  </si>
  <si>
    <t>张铮</t>
  </si>
  <si>
    <t>参加2018年（省级）“广东省大学生电子设计竞赛——“人工智能”专题竞赛”获“二等奖”（共3人）</t>
  </si>
  <si>
    <t>张佩珊</t>
  </si>
  <si>
    <t>林淼基</t>
  </si>
  <si>
    <t>曾威康</t>
  </si>
  <si>
    <t>参加2018年广东省电子设计竞赛获三等奖（共3人）</t>
  </si>
  <si>
    <t>陈嘉锴</t>
  </si>
  <si>
    <t>徐夏怡</t>
  </si>
  <si>
    <t>参加2018年度全国大学生数学建模竞赛获广东赛区二等奖（共3人）</t>
  </si>
  <si>
    <t>广东省教育厅、中国工业与应用数学学会;2018-10-9</t>
  </si>
  <si>
    <t>张景超</t>
  </si>
  <si>
    <t>何巧莹</t>
  </si>
  <si>
    <t>林希豪</t>
  </si>
  <si>
    <t>参加2018年度全国大学生数学建模竞赛获广东赛区三等奖（共3人）</t>
  </si>
  <si>
    <t>曾可欣</t>
  </si>
  <si>
    <t>邓颖琪</t>
  </si>
  <si>
    <t>郑晓健</t>
  </si>
  <si>
    <t>参加2018年度全国大学生数学建模竞赛获广东赛区一等奖（共3人）</t>
  </si>
  <si>
    <t>广东省教育厅、中国工业与应用数学学会;2018-11-01</t>
  </si>
  <si>
    <t>魏智健</t>
  </si>
  <si>
    <t>吕漫妮</t>
  </si>
  <si>
    <t>李诗茵</t>
  </si>
  <si>
    <t>邵千桐</t>
  </si>
  <si>
    <t>刘恬甜</t>
  </si>
  <si>
    <t>郭秋仪</t>
  </si>
  <si>
    <t>游丽婷</t>
  </si>
  <si>
    <t>王泽虹</t>
  </si>
  <si>
    <t>王丹纯</t>
  </si>
  <si>
    <t>陈建珊</t>
  </si>
  <si>
    <t>吴泽桦</t>
  </si>
  <si>
    <t>刘月芳</t>
  </si>
  <si>
    <t>参加2018年度全国大学生数学建模竟赛获广东赛区三等奖（共3人）</t>
  </si>
  <si>
    <t>广东省教育厅、中国工业与应用数学学会;2018-11-1</t>
  </si>
  <si>
    <t>莫凤联</t>
  </si>
  <si>
    <t>刘平</t>
  </si>
  <si>
    <t>陈子颀</t>
  </si>
  <si>
    <t>参加2018年度全国大学生数学建模竞赛广东省分赛二等奖（共3人）</t>
  </si>
  <si>
    <t>广东省教育厅、中国工业与应用数学学会;2018-11-11</t>
  </si>
  <si>
    <t>梁女君</t>
  </si>
  <si>
    <t>劳洁莹</t>
  </si>
  <si>
    <t>李晓娴</t>
  </si>
  <si>
    <t>参加2018年全国大学生数学建模竞赛获广东赛区二等奖（共3人）</t>
  </si>
  <si>
    <t>方炜淇</t>
  </si>
  <si>
    <t>韦斯文</t>
  </si>
  <si>
    <t>徐逸彬</t>
  </si>
  <si>
    <t>参加2018年度全国大学生数学建模竞赛获广东赛区三等奖（共三人）</t>
  </si>
  <si>
    <t>陈可欣</t>
  </si>
  <si>
    <t>林晨</t>
  </si>
  <si>
    <t>参加2018年全国大学生数学建模竞赛广东省分赛三等奖（共3人）</t>
  </si>
  <si>
    <t>广东省教育厅、中国工业与应用数学学会;2018-10-1</t>
  </si>
  <si>
    <t>刘镇源</t>
  </si>
  <si>
    <t>麦扬</t>
  </si>
  <si>
    <t>林俊贤</t>
  </si>
  <si>
    <t>参加2018年全国大学生数学建模竞赛获广东省分赛三等奖（共3人）</t>
  </si>
  <si>
    <t>唐秀雯</t>
  </si>
  <si>
    <t>邹银涛</t>
  </si>
  <si>
    <t>许嘉谕</t>
  </si>
  <si>
    <t>参加2017年度全国大学生数学建模竞赛广东省分赛三等奖（共3人）</t>
  </si>
  <si>
    <t>广东省教育厅、中国工业与应用数学学会;2017-12-2</t>
  </si>
  <si>
    <t>李佳一</t>
  </si>
  <si>
    <t>袁舒婷</t>
  </si>
  <si>
    <t>许乐由</t>
  </si>
  <si>
    <t>李城力</t>
  </si>
  <si>
    <t>林伟鑫</t>
  </si>
  <si>
    <t>林心悦</t>
  </si>
  <si>
    <t>蔡勋仪</t>
  </si>
  <si>
    <t>袁曼菲</t>
  </si>
  <si>
    <t>参加2018年度全国大学生数学建模竞赛获广东省分赛三等奖（共3人）</t>
  </si>
  <si>
    <t>广东省教育厅、中国工业与应用数学学会;2018-10-07</t>
  </si>
  <si>
    <t>姚倩娴</t>
  </si>
  <si>
    <t>李海东</t>
  </si>
  <si>
    <t>陈楠</t>
  </si>
  <si>
    <t>谢晓川</t>
  </si>
  <si>
    <t>杨帆</t>
  </si>
  <si>
    <t>参加2018年全国大学生数学建模竞赛获广东赛区三等奖（共3人）</t>
  </si>
  <si>
    <t>广东省教育厅、中国工业与应用数学学会;2018-10-08</t>
  </si>
  <si>
    <t>杨璐羽</t>
  </si>
  <si>
    <t>余慧敏</t>
  </si>
  <si>
    <t>朱衷正</t>
  </si>
  <si>
    <t>陈拉燕</t>
  </si>
  <si>
    <t>梁金元</t>
  </si>
  <si>
    <t>侯立培</t>
  </si>
  <si>
    <t>林昊琦</t>
  </si>
  <si>
    <t>黄潇潇</t>
  </si>
  <si>
    <t>黄心婷</t>
  </si>
  <si>
    <t>作品《中小学教师工作倦怠感现状及其影响因素研究》参加2018年度广东省教育调查大赛获二等奖（共6人）</t>
  </si>
  <si>
    <t>广东省教育统计学会;2018-11-11</t>
  </si>
  <si>
    <t>陈思琪</t>
  </si>
  <si>
    <t>郑丹燕</t>
  </si>
  <si>
    <t>史梦玉</t>
  </si>
  <si>
    <t>郑时熠</t>
  </si>
  <si>
    <t>魏楚钿</t>
  </si>
  <si>
    <t>刘子亮</t>
  </si>
  <si>
    <t>李宇翔</t>
  </si>
  <si>
    <t>叶文意</t>
  </si>
  <si>
    <t>谢书杰</t>
  </si>
  <si>
    <t>广东省民族管弦乐学会;2018-05-12</t>
  </si>
  <si>
    <t>王菲</t>
  </si>
  <si>
    <t>广东省民族管弦乐学会;2018-05-10</t>
  </si>
  <si>
    <t>丁堉琳</t>
  </si>
  <si>
    <t>广东省民族管弦乐学会;2018-05-1</t>
  </si>
  <si>
    <t>吴彤欣</t>
  </si>
  <si>
    <t>参加2018年“广东省第五届中国民族器乐大赛” 荣获：专业·成年A组古筝独奏银奖（共1人）</t>
  </si>
  <si>
    <t>广东省民族管弦乐学会;2018-5-1</t>
  </si>
  <si>
    <t>曹钎</t>
  </si>
  <si>
    <t>广东省民族管弦乐学会;2018-5-30</t>
  </si>
  <si>
    <t>杜江宇</t>
  </si>
  <si>
    <t>参加2018年第十二届广东省社会管理调研大赛获一等奖（共4人）</t>
  </si>
  <si>
    <t>广东省社会管理研究会;2018-5-14</t>
  </si>
  <si>
    <t>李晓琪</t>
  </si>
  <si>
    <t>潘芷晴</t>
  </si>
  <si>
    <t>辜刘建</t>
  </si>
  <si>
    <t>朱玉芹</t>
  </si>
  <si>
    <t>广东省摄影家协会;2018-1-12</t>
  </si>
  <si>
    <t>广东省数学会;2018-12-1</t>
  </si>
  <si>
    <t>黎桢</t>
  </si>
  <si>
    <t>参加2018年广东省首届院校体操锦标赛快乐体操男子体育专业十级组双杠一等奖（共1人）</t>
  </si>
  <si>
    <t>广东省体操技巧协会;2018-12-1</t>
  </si>
  <si>
    <t>温林锐</t>
  </si>
  <si>
    <t>2018年广东省首届院校体操锦标赛竞技体操男子体育专业三级组双杠第二名</t>
  </si>
  <si>
    <t>陈树青</t>
  </si>
  <si>
    <t>罗林苗</t>
  </si>
  <si>
    <t>黄佩仪</t>
  </si>
  <si>
    <t>江子君</t>
  </si>
  <si>
    <t>杨鹏山</t>
  </si>
  <si>
    <t>徐锴</t>
  </si>
  <si>
    <t>孔林娇</t>
  </si>
  <si>
    <t>叶伟欢</t>
  </si>
  <si>
    <t>列铠玲</t>
  </si>
  <si>
    <t>李康其</t>
  </si>
  <si>
    <t>梁嘉敏</t>
  </si>
  <si>
    <t>参加2018年广东省健身气功站点联赛暨广东省高等院校健身气功比赛五禽戏体育院（系）组集体项目一等奖（共4人）</t>
  </si>
  <si>
    <t>广东省体育局;2018-7-18</t>
  </si>
  <si>
    <t>林俊良</t>
  </si>
  <si>
    <t>叶洁滢</t>
  </si>
  <si>
    <t>冯睿森</t>
  </si>
  <si>
    <t>广东省体育局;2018-07-1</t>
  </si>
  <si>
    <t>黎汶灏</t>
  </si>
  <si>
    <t>广东省体育局;2018-07-01</t>
  </si>
  <si>
    <t>李昆宗</t>
  </si>
  <si>
    <t>广东省体育局;2018-7-30</t>
  </si>
  <si>
    <t>张文婷</t>
  </si>
  <si>
    <t>陈洁榆</t>
  </si>
  <si>
    <t>李朗誉</t>
  </si>
  <si>
    <t>王一航</t>
  </si>
  <si>
    <t>广东省体育局;2018-7-12</t>
  </si>
  <si>
    <t>王曦泽</t>
  </si>
  <si>
    <t>广东省体育局;2018-7-24</t>
  </si>
  <si>
    <t>叶群景</t>
  </si>
  <si>
    <t>广东省体育艺术联合会;2018.6.20</t>
  </si>
  <si>
    <t>姚慧</t>
  </si>
  <si>
    <t>广东省体育艺术联合会;2018-10-1</t>
  </si>
  <si>
    <t>李静怡</t>
  </si>
  <si>
    <t>参加2018年度广东省大学生英语戏剧交流赛获银奖（共14人）</t>
  </si>
  <si>
    <t>广东省外国文学学会、广东外国语言学会、广东省本科高校英语类专业教学指导委员会;2018-05-24</t>
  </si>
  <si>
    <t>吴泽华</t>
  </si>
  <si>
    <t>刘茵</t>
  </si>
  <si>
    <t>付佳宁</t>
  </si>
  <si>
    <t>朱仪璐</t>
  </si>
  <si>
    <t>蔡华燕</t>
  </si>
  <si>
    <t>彭媛</t>
  </si>
  <si>
    <t>詹向宇</t>
  </si>
  <si>
    <t>陈添颖</t>
  </si>
  <si>
    <t>谭超</t>
  </si>
  <si>
    <t>蓝明慧</t>
  </si>
  <si>
    <t>汤华娟</t>
  </si>
  <si>
    <t>廖钊汝</t>
  </si>
  <si>
    <t>郑木兰</t>
  </si>
  <si>
    <t>陈亦婧</t>
  </si>
  <si>
    <t>参加第19届广东大学生物理实验设计大赛获三等奖(共4人）</t>
  </si>
  <si>
    <t>广东省物理学会;2018-10-28</t>
  </si>
  <si>
    <t>邓骏伟</t>
  </si>
  <si>
    <t>袁宇浩</t>
  </si>
  <si>
    <t>陈林盛</t>
  </si>
  <si>
    <t>黄灿芬</t>
  </si>
  <si>
    <t>参加2018年度广东省大学生物理实验设计大赛获二等奖（共4人）</t>
  </si>
  <si>
    <t>黎绮镟</t>
  </si>
  <si>
    <t>彭钰嵋</t>
  </si>
  <si>
    <t>袁泳怡</t>
  </si>
  <si>
    <t>谭嘉丽</t>
  </si>
  <si>
    <t>参加2018年第十九届广东大学生物理实验设计大赛获三等奖（共5人）</t>
  </si>
  <si>
    <t>张钻娴</t>
  </si>
  <si>
    <t>周珏谊</t>
  </si>
  <si>
    <t>邹泳琪</t>
  </si>
  <si>
    <t>严晓义</t>
  </si>
  <si>
    <t>参加第十九届广东省大学生物理实验设计大赛获二等奖（共5人)</t>
  </si>
  <si>
    <t>胡章伟</t>
  </si>
  <si>
    <t>邱文婷</t>
  </si>
  <si>
    <t>陈绍雄</t>
  </si>
  <si>
    <t>黄容涛</t>
  </si>
  <si>
    <t>胡瑢婕</t>
  </si>
  <si>
    <t>参加第十九届广东大学生物理实验设计大赛获二等奖 (共5人)</t>
  </si>
  <si>
    <t>刘树娜</t>
  </si>
  <si>
    <t>段慧馨</t>
  </si>
  <si>
    <t>刘冠宏</t>
  </si>
  <si>
    <t>彭超</t>
  </si>
  <si>
    <t>参加第十九届广东大学生物理实验设计大赛获一等奖(共4人）</t>
  </si>
  <si>
    <t>林莫迪</t>
  </si>
  <si>
    <t>成乃涵</t>
  </si>
  <si>
    <t>杨上照</t>
  </si>
  <si>
    <t>李春兰</t>
  </si>
  <si>
    <t>参加第十九届广东大学生物理实验设计大赛获二等奖（共5人）</t>
  </si>
  <si>
    <t>黄威龙</t>
  </si>
  <si>
    <t>白欣</t>
  </si>
  <si>
    <t>甘霖</t>
  </si>
  <si>
    <t>刘颖臻</t>
  </si>
  <si>
    <t>吴宏佳</t>
  </si>
  <si>
    <t>参加十九届广东大学生物理实验设计大赛获二等奖（共5人）</t>
  </si>
  <si>
    <t>徐颂华</t>
  </si>
  <si>
    <t>林墁烔</t>
  </si>
  <si>
    <t>吴月锦</t>
  </si>
  <si>
    <t>叶文超</t>
  </si>
  <si>
    <t>刘家豪</t>
  </si>
  <si>
    <t>参加第十九届广东大学生物理实验设计大赛获二等奖(共5人)</t>
  </si>
  <si>
    <t>周丽茗</t>
  </si>
  <si>
    <t>吴家怡</t>
  </si>
  <si>
    <t>陈群元</t>
  </si>
  <si>
    <t>陈泽锋</t>
  </si>
  <si>
    <t>参加第十九届广东大学生物理实验设计大赛获一等奖（共5人）</t>
  </si>
  <si>
    <t>周纹因</t>
  </si>
  <si>
    <t>郑晓思</t>
  </si>
  <si>
    <t>林培录</t>
  </si>
  <si>
    <t>《基于电磁感应原理的盘式海浪发电机制作》参加2018年第十九届广东大学生物理实验设计大赛获三等奖（共5人）</t>
  </si>
  <si>
    <t>关心</t>
  </si>
  <si>
    <t>梁志杰</t>
  </si>
  <si>
    <t>吴汝婷</t>
  </si>
  <si>
    <t>李俊男</t>
  </si>
  <si>
    <t>王思凡</t>
  </si>
  <si>
    <t>参加第十九届广东省大学生物理实验设计大赛二等奖(共5人)</t>
  </si>
  <si>
    <t>官紫妍</t>
  </si>
  <si>
    <t>吴奕璇</t>
  </si>
  <si>
    <t>吴伟杰</t>
  </si>
  <si>
    <t>傅兆鑫</t>
  </si>
  <si>
    <t>赖敬仪</t>
  </si>
  <si>
    <t>吴佩芳</t>
  </si>
  <si>
    <t>蔡文勇</t>
  </si>
  <si>
    <t>马健锋</t>
  </si>
  <si>
    <t>倪佳佳</t>
  </si>
  <si>
    <t>钟浩荣</t>
  </si>
  <si>
    <t>参加2018年度广东省大学生物理实验设计大赛获二等奖（共5人）</t>
  </si>
  <si>
    <t>翁哲</t>
  </si>
  <si>
    <t>参加2018年第十九届广东大学生物理实验设计大赛获三等奖(共5人)</t>
  </si>
  <si>
    <t>叶泽波</t>
  </si>
  <si>
    <t>吴彩嘉</t>
  </si>
  <si>
    <t>王之韵</t>
  </si>
  <si>
    <t>参加第十九届广东大学生物理实验设计大赛获三等奖（共4人）</t>
  </si>
  <si>
    <t>谭翔尹</t>
  </si>
  <si>
    <t>房展丞</t>
  </si>
  <si>
    <t>陈伟</t>
  </si>
  <si>
    <t>何晓莹</t>
  </si>
  <si>
    <t>李琳</t>
  </si>
  <si>
    <t>张园媛</t>
  </si>
  <si>
    <t>孔繁浩</t>
  </si>
  <si>
    <t>广东省学生体育艺术联合会;2018-12-1</t>
  </si>
  <si>
    <t>郑贤丰</t>
  </si>
  <si>
    <t>广东省学生体育艺术联合会;2018-12-01</t>
  </si>
  <si>
    <t>郑玥华</t>
  </si>
  <si>
    <t>李幼军</t>
  </si>
  <si>
    <t>李小宇</t>
  </si>
  <si>
    <t>梁晓晴</t>
  </si>
  <si>
    <t>梁伟嫦</t>
  </si>
  <si>
    <t>李洁秋</t>
  </si>
  <si>
    <t>梁咏贤</t>
  </si>
  <si>
    <t>嬴学敏</t>
  </si>
  <si>
    <t>陈卓颖</t>
  </si>
  <si>
    <t>徐颖雯</t>
  </si>
  <si>
    <t>袁文丽</t>
  </si>
  <si>
    <t>胡秀丽</t>
  </si>
  <si>
    <t>林洁颖</t>
  </si>
  <si>
    <t>谭青</t>
  </si>
  <si>
    <t>广东省学生体育艺术联合会;2018-11-11</t>
  </si>
  <si>
    <t>广东省学生体育艺术联合会;2018-12-2</t>
  </si>
  <si>
    <t>刘付伟深</t>
  </si>
  <si>
    <t>广东省学生体育艺术联合会;2018-06-10</t>
  </si>
  <si>
    <t>李文钊</t>
  </si>
  <si>
    <t>陈述运</t>
  </si>
  <si>
    <t>李俊颖</t>
  </si>
  <si>
    <t>黎芳柠</t>
  </si>
  <si>
    <t>江光伟</t>
  </si>
  <si>
    <t>邓逸术</t>
  </si>
  <si>
    <t>何建强</t>
  </si>
  <si>
    <t>广东省学生体育艺术联合会;2018-11-29</t>
  </si>
  <si>
    <t>林芷晴</t>
  </si>
  <si>
    <t>陆海青</t>
  </si>
  <si>
    <t>许家秀</t>
  </si>
  <si>
    <t>广东省学生体育艺术联合会;2018-12-29</t>
  </si>
  <si>
    <t>沈雯雯</t>
  </si>
  <si>
    <t>邓婕</t>
  </si>
  <si>
    <t>林秋君</t>
  </si>
  <si>
    <t>黄仕洁</t>
  </si>
  <si>
    <t>麦嘉雯</t>
  </si>
  <si>
    <t>徐嘉儿</t>
  </si>
  <si>
    <t>郑静帷</t>
  </si>
  <si>
    <t>广东省学生体育艺术联合会;2018-11-30</t>
  </si>
  <si>
    <t>黎诗韵</t>
  </si>
  <si>
    <t>刘浩华</t>
  </si>
  <si>
    <t>黄雨芬</t>
  </si>
  <si>
    <t>参加2018年广东省大学生健美操啦啦操锦标赛 乙组广东省学生健美操规定动作二级套路第一名（共5人）</t>
  </si>
  <si>
    <t>广东省学生体育艺术联合会;2018-12-8</t>
  </si>
  <si>
    <t>陈海琪</t>
  </si>
  <si>
    <t>苏海钰</t>
  </si>
  <si>
    <t>黄祖辉</t>
  </si>
  <si>
    <t>柯越</t>
  </si>
  <si>
    <t>何廷峰</t>
  </si>
  <si>
    <t>参加2018年广东省大学生健美操啦啦操锦标赛获得乙组 轻器械健美操自选动作中第二名（共10人）</t>
  </si>
  <si>
    <t>广东省学生体育艺术联合会;2018-12-02</t>
  </si>
  <si>
    <t>李乐平</t>
  </si>
  <si>
    <t>马海珊</t>
  </si>
  <si>
    <t>欧凯雯</t>
  </si>
  <si>
    <t>刘曼琳</t>
  </si>
  <si>
    <t>2018年12月广东省定向运动锦标赛 混合乙组 接力混合赛第三名（共3人）</t>
  </si>
  <si>
    <t>冯玉仪</t>
  </si>
  <si>
    <t>广东省学生体育艺术联合会;2018.10.22</t>
  </si>
  <si>
    <t>陈国清</t>
  </si>
  <si>
    <t>参加2018年广东省大学生游泳锦标赛获得男子乙A组4x100米自由泳接力第二名（共4人）</t>
  </si>
  <si>
    <t>广东省学生体育艺术联合会;2018-10-22</t>
  </si>
  <si>
    <t>刘梓贤</t>
  </si>
  <si>
    <t>刘至灵</t>
  </si>
  <si>
    <t>参加2018年广东省大学生五人制足球联赛获男子乙A组第一名（共5人）</t>
  </si>
  <si>
    <t>广东省学生体育艺术联合会;2018-6-1</t>
  </si>
  <si>
    <t>邓悦婵</t>
  </si>
  <si>
    <t>广东省学生体育艺术联合会;2018-12-03</t>
  </si>
  <si>
    <t>广东省学生体育艺术联合会;2018-10-1</t>
  </si>
  <si>
    <t>关家明</t>
  </si>
  <si>
    <t>钟少聪</t>
  </si>
  <si>
    <t>广东省学生体育艺术联合会;2018-10-20</t>
  </si>
  <si>
    <t>李杰</t>
  </si>
  <si>
    <t>参加2018年度广东省大学生武术套路锦标赛男子乙A组自选太极剑获第一名</t>
  </si>
  <si>
    <t>马韶安</t>
  </si>
  <si>
    <t>参加2018年“联通杯”广东省大学生羽毛球锦标赛获乙A女子双打冠军（共2人）</t>
  </si>
  <si>
    <t>李颖怡</t>
  </si>
  <si>
    <t>调研报告《“精准扶贫”视域下潮汕地区普通话推广现状分析及对策研究》获2018年“推普脱贫攻坚暨经典诵读乡村行”南粤大学生暑期社会实践活动“优秀调研报告”（共15人）</t>
  </si>
  <si>
    <t>广东省语言文字工作委员会办公室;2018-11-29</t>
  </si>
  <si>
    <t>李璐怡</t>
  </si>
  <si>
    <t>翟静萍</t>
  </si>
  <si>
    <t>覃芷蔓</t>
  </si>
  <si>
    <t>冯歌迪</t>
  </si>
  <si>
    <t>沈慧</t>
  </si>
  <si>
    <t>梁秋玉</t>
  </si>
  <si>
    <t>李依霖</t>
  </si>
  <si>
    <t>黎夏</t>
  </si>
  <si>
    <t>叶洁仪</t>
  </si>
  <si>
    <t>赖晓彤</t>
  </si>
  <si>
    <t>陈浩南</t>
  </si>
  <si>
    <t>赖汉梅</t>
  </si>
  <si>
    <t>朱建忠</t>
  </si>
  <si>
    <t>参加第十九届广东省大学生物理实验设计大赛获二等奖（共5人）</t>
  </si>
  <si>
    <t>广东物理学会;2018-10-28</t>
  </si>
  <si>
    <t>许美嘉</t>
  </si>
  <si>
    <t>马贝余</t>
  </si>
  <si>
    <t>杜梓盛</t>
  </si>
  <si>
    <t>李竞</t>
  </si>
  <si>
    <t>江柏宏</t>
  </si>
  <si>
    <t>广州市大吕文化传播有限公司 德艺双馨中国文艺盛典广东赛区组委会;2018-12-01</t>
  </si>
  <si>
    <t>梁苑莉</t>
  </si>
  <si>
    <t>张展云</t>
  </si>
  <si>
    <t>国际艺术家&amp;教育协会;JCE日中国际交流株式会社、“一带一路”艺术教育联盟、国际音乐舞蹈交流促进会;2018-05-01</t>
  </si>
  <si>
    <t>程理坤</t>
  </si>
  <si>
    <t>参加2018年日本大阪神户国际音乐节获银奖（共1人）</t>
  </si>
  <si>
    <t>国际音乐舞蹈交流促进会;2018-8-8</t>
  </si>
  <si>
    <t>邝芷陶</t>
  </si>
  <si>
    <t>国家版权局;2018-10-21</t>
  </si>
  <si>
    <t>洪丹萍</t>
  </si>
  <si>
    <t>国家体育总局健身气功管理中心;2018-9-19</t>
  </si>
  <si>
    <t>参加2018年全国三维数字化创新设计大赛获二等奖（共3人）</t>
  </si>
  <si>
    <t>国家制造业信息化培训中心、中国图学学会;2018-10-1</t>
  </si>
  <si>
    <t>陈力忠</t>
  </si>
  <si>
    <t>罗梓豪</t>
  </si>
  <si>
    <t>参加2018年第一届德国隆尼施（衡水）国际钢琴大赛荣获广州赛区公开A组冠军（共1人）</t>
  </si>
  <si>
    <t>衡水市人民政府、德意志联邦共和国驻华大使馆、德意志联邦共和国音乐理事会;2018-9-20</t>
  </si>
  <si>
    <t>参加2018年度第五届“漾翅杯”法律实践能力大赛一等奖（共6人）</t>
  </si>
  <si>
    <t>湖南省法学会程序法学研究会、湖南大学法学院、湖南师范大学法学院;2018-11-01</t>
  </si>
  <si>
    <t>卢婷婷</t>
  </si>
  <si>
    <t>陈新栋</t>
  </si>
  <si>
    <t>张文健</t>
  </si>
  <si>
    <t>陈美琪</t>
  </si>
  <si>
    <t>罗俊芬</t>
  </si>
  <si>
    <t>刘馥瑜</t>
  </si>
  <si>
    <t>黄佳怡</t>
  </si>
  <si>
    <t>作品《智享医家——基于MEMS的云音智能胎心监护平台》参加2018年第四届中国互联网+大学生创新创业大赛获得全国铜奖、广东省分赛金奖(共8人）</t>
  </si>
  <si>
    <t>教育部、广东省教育厅;2018-10-1</t>
  </si>
  <si>
    <t>许钊钿</t>
  </si>
  <si>
    <t>刘雨晴</t>
  </si>
  <si>
    <t>罗浩</t>
  </si>
  <si>
    <t>赵平萱</t>
  </si>
  <si>
    <t>黄翊琳</t>
  </si>
  <si>
    <t>林立</t>
  </si>
  <si>
    <t>参加2018年“民族情复兴路”港澳台学生主题征文一等奖（共1人）</t>
  </si>
  <si>
    <t>教育部港澳台事务办公室;2019-1-8</t>
  </si>
  <si>
    <t>鄭君豪</t>
  </si>
  <si>
    <t>教育部高等计算机类专业教学指导委员会、中国工程院中国工程科技知识中心、联合国教科文组织国际工程科技知识中心、全国高校大数据应用创新大赛组织委员会;2018-7-13</t>
  </si>
  <si>
    <t>作品《城市流浪乞讨者的空间实践与日常生活政治——广州案例》参加2018年（国家级）第四届“新蚁族杯” 中国高校地理科学展示大赛获全国一等奖（共5人）、南方赛区最具创新性主题奖（共5人）、南方赛区最佳男选手（共1人）。</t>
  </si>
  <si>
    <t>教育部高等学校地理科学类专业教学指导委员会、中国地理学会、中山大学地理科学与规划学院;2018/11/17</t>
  </si>
  <si>
    <t>蔡慕言</t>
  </si>
  <si>
    <t>梁金多</t>
  </si>
  <si>
    <t>梁家伟</t>
  </si>
  <si>
    <t>陈远鑫</t>
  </si>
  <si>
    <t>参加第六届全国大学生光电设计竞赛获二等奖（共3人）</t>
  </si>
  <si>
    <t>教育部高等学校电子信息类专业教学指导委员会;2018-7-28</t>
  </si>
  <si>
    <t>朱文正</t>
  </si>
  <si>
    <t>黄向信</t>
  </si>
  <si>
    <t>陈展奕</t>
  </si>
  <si>
    <t>教育部高等学校计算机类专业教学指导委员会;2018.9.15</t>
  </si>
  <si>
    <t>刘炜煌</t>
  </si>
  <si>
    <t>姚增伟</t>
  </si>
  <si>
    <t>钱锦浩</t>
  </si>
  <si>
    <t>教育部高等学校计算机类专业教学指导委员会、教育部高等学校软件工程专业教学指导委员会、教育部高等学校大学计算机课程教学指导委员会、全国高等学校计算机教育研究会;2018.4.7</t>
  </si>
  <si>
    <t>黄涛</t>
  </si>
  <si>
    <t>王海明</t>
  </si>
  <si>
    <t>林子彬</t>
  </si>
  <si>
    <t>梁炯壮</t>
  </si>
  <si>
    <t>刘鑫琪</t>
  </si>
  <si>
    <t>庄杰颖</t>
  </si>
  <si>
    <t>谢展鸿</t>
  </si>
  <si>
    <t>作品《TimeAttendance》参加中国高校计算机大赛2018网络技术挑战赛选拔赛二等奖(共3人）</t>
  </si>
  <si>
    <t>教育部高等学校计算机类专业教学指导委员会、教育部高等学校软件工程专业教学指导委员会、教育部高等学校大学计算机课程教学指导委员会、全国高等学校计算机教育研究会;2018-08-15</t>
  </si>
  <si>
    <t>马诲杰</t>
  </si>
  <si>
    <t>李德濠</t>
  </si>
  <si>
    <t>庞倩婷</t>
  </si>
  <si>
    <t>参加2018年度中国高校计算机大赛微信小程序应用开发赛获华南赛区三等奖（共3人）</t>
  </si>
  <si>
    <t>教育部高等学校计算机类专业教学指导委员会、教育部高等学校软件工程专业教学指导委员会、教育部高等学校大学计算机课程教学指导委员会、全国高等学校计算机教育研究会;2018-12-01</t>
  </si>
  <si>
    <t>许兆基</t>
  </si>
  <si>
    <t>张继发</t>
  </si>
  <si>
    <t>参加2018年度中国高校计算机大赛微信小程序应用开发赛获得华南赛区三等奖（共5人）</t>
  </si>
  <si>
    <t>教育部高等学校计算机类专业教学指导委员会、教育部高等学校软件工程专业教学指导委员会、教育部高等学校大学计算机课程教学指导委员会、全国高等学校计算机教育研究会;2018-07-24</t>
  </si>
  <si>
    <t>参加2018年度中国高校计算机大赛微信小程序应用开发赛获华南赛区二等奖（共3人）</t>
  </si>
  <si>
    <t>教育部高等学校计算机专业教学指导委员会、教育部高等学校软件工程专业教学指导委员会、教育部高等学校大学计算机课程教学指导委员会、全国高等学校计算机教育研究会 ;2018-7-15</t>
  </si>
  <si>
    <t>卢荣坤</t>
  </si>
  <si>
    <t>何峰</t>
  </si>
  <si>
    <t>卢国钧</t>
  </si>
  <si>
    <t>作品《平行的世界》获第二届“iTeach”全国大学生数字化教育应用创新大赛一等奖（共2人）</t>
  </si>
  <si>
    <t>教育部高等学校教育技术专业教学指导分委员会;2018-12-2</t>
  </si>
  <si>
    <t>周国婷</t>
  </si>
  <si>
    <t>黎蕴桦</t>
  </si>
  <si>
    <t>作品《正方体的截面探究》获2018年“iTeach”全国大学生数字化教育应用创新大赛一等奖（共2人）</t>
  </si>
  <si>
    <t>程美群</t>
  </si>
  <si>
    <t>曾庆煜</t>
  </si>
  <si>
    <t>参加第二届“iTeach”全国大学生数字化教育应用创新大赛总决赛获一等奖（共2人）</t>
  </si>
  <si>
    <t>教育部高等学校教育技术专业教学指导分委员会;2018-12-1</t>
  </si>
  <si>
    <t>罗泽兰</t>
  </si>
  <si>
    <t>林之越</t>
  </si>
  <si>
    <t>参加第二届“iTeach”全国大学生数字化教育应用创新大赛获一等奖（共2人）</t>
  </si>
  <si>
    <t>邵演澎</t>
  </si>
  <si>
    <t>邹嘉骏</t>
  </si>
  <si>
    <t>章少娜</t>
  </si>
  <si>
    <t>程晓茜</t>
  </si>
  <si>
    <t>参加2018年度“正大杯”市场调查与分析大赛获广东赛区二等奖（共5人）</t>
  </si>
  <si>
    <t>李婧</t>
  </si>
  <si>
    <t>黄志聪</t>
  </si>
  <si>
    <t>林晞雯</t>
  </si>
  <si>
    <t>严婷婷</t>
  </si>
  <si>
    <t>刘宏深</t>
  </si>
  <si>
    <t>参加全国首届小学教育专业本科生教学技能大赛获三等奖（共1人）</t>
  </si>
  <si>
    <t>教育部高等学校小学教师培养教学指导委员会、中国高等教育学会教师教育分会小学教育委员会;2018-12-1</t>
  </si>
  <si>
    <t>何珊</t>
  </si>
  <si>
    <t>参加第十三届全国恩智浦杯智能汽车竞赛获华南赛区信标对抗组二等奖（共3人）</t>
  </si>
  <si>
    <t>教育部高等学校自动化类专业教学指导委员会;2018-07-30</t>
  </si>
  <si>
    <t>参加2018年第十三届全国大学生“恩智浦”杯智能汽车竞赛获华南赛区光电四轮组二等奖（共3人）</t>
  </si>
  <si>
    <t>教育部高等学校自动化类专业教学指导委员会;2018-07-29</t>
  </si>
  <si>
    <t>参加2018年（省级）第十三届全国大学生“恩智浦”杯智能汽车竞赛获华南赛区双车汇车组三等奖（共4人）</t>
  </si>
  <si>
    <t>教育部高等学校自动化类专业教学指导委员会;2018-07-28</t>
  </si>
  <si>
    <t>参加第四届“真爱梦想杯”全国校本课程设计大赛获二等奖（共5人）</t>
  </si>
  <si>
    <t>教育部基础教育课程研究华东师范大学中心 教育部人文社会科学重点研究基地华东师范大学课程与教学研究所 上海真爱梦想公益基金会;2018-5-18</t>
  </si>
  <si>
    <t>姚维</t>
  </si>
  <si>
    <t>参加2018年度蓝桥杯广东省赛区获得省二等奖(共1人)</t>
  </si>
  <si>
    <t>蓝桥杯全国软件和信息技术专业人才大赛组织委员会;2018-04-01</t>
  </si>
  <si>
    <t>曾鸿为</t>
  </si>
  <si>
    <t>参加第九届蓝桥杯全国软件与信息技术专业人才大赛广东赛区获C/C++程序设计大赛A组二等奖（共1人）</t>
  </si>
  <si>
    <t>蓝桥杯全国软件和信息技术专业人才大赛组织委员会;2018-4-1</t>
  </si>
  <si>
    <t>张宇健</t>
  </si>
  <si>
    <t>美国数学及其应用联合会;2018-4-21</t>
  </si>
  <si>
    <t>美国数学及其应用联合会;2018-04-21</t>
  </si>
  <si>
    <t>陈奕</t>
  </si>
  <si>
    <t>王倩</t>
  </si>
  <si>
    <t>林家骏</t>
  </si>
  <si>
    <t>美国数学及其应用联合会;2018-4-26</t>
  </si>
  <si>
    <t>禤逸光</t>
  </si>
  <si>
    <t>徐振兴</t>
  </si>
  <si>
    <t>余小云</t>
  </si>
  <si>
    <t>美国数学及其应用联合会;2018-3-25</t>
  </si>
  <si>
    <t>于菲</t>
  </si>
  <si>
    <t>古惠鹏</t>
  </si>
  <si>
    <t>陈思瑾</t>
  </si>
  <si>
    <t>陈希</t>
  </si>
  <si>
    <t>吴华诗</t>
  </si>
  <si>
    <t>美国数学及其应用联合会;2018-04-07</t>
  </si>
  <si>
    <t>冼靖</t>
  </si>
  <si>
    <t>詹锦锐</t>
  </si>
  <si>
    <t>邹子建</t>
  </si>
  <si>
    <t>参加2018年美国数学建模竟赛获一等奖（共3人）</t>
  </si>
  <si>
    <t>曾洁文</t>
  </si>
  <si>
    <t>李烨</t>
  </si>
  <si>
    <t>美国数学及应用联合会;2018-3-25</t>
  </si>
  <si>
    <t>林序灿</t>
  </si>
  <si>
    <t>陈力</t>
  </si>
  <si>
    <t>许钊澎</t>
  </si>
  <si>
    <t>陈嘉辉</t>
  </si>
  <si>
    <t>王欣瑶</t>
  </si>
  <si>
    <t>萧千阅</t>
  </si>
  <si>
    <t>何俊良</t>
  </si>
  <si>
    <t>覃路珠</t>
  </si>
  <si>
    <t>蓝锦基</t>
  </si>
  <si>
    <t>参加2018年广东省大学生电子设计大赛—“人工智能”专题竞赛获一等奖（共3人）</t>
  </si>
  <si>
    <t>全国大学生电子设计竞赛广东赛区组委会、广东省教育厅;2018-09-01</t>
  </si>
  <si>
    <t>全国大学生电子设计竞赛广东省赛区组委会、广东省教育厅;2018-09-01</t>
  </si>
  <si>
    <t>林俊宇</t>
  </si>
  <si>
    <t>湛梓健</t>
  </si>
  <si>
    <t xml:space="preserve">参加2018年度广东省电子设计竞赛——“人工智能”专题竞赛获三等奖（共3人）； </t>
  </si>
  <si>
    <t>全国大学生电子设计竞赛广东省赛区组委会;广东省教育厅;2018-09-01</t>
  </si>
  <si>
    <t>叶岚灏</t>
  </si>
  <si>
    <t>陈裕峰</t>
  </si>
  <si>
    <t>董恒进</t>
  </si>
  <si>
    <t>参加2018年度第六届全国大学生光电设计竞赛获得三等奖（共3人）</t>
  </si>
  <si>
    <t>全国大学生光电设计竞赛委员会;2018-07-28</t>
  </si>
  <si>
    <t>林广</t>
  </si>
  <si>
    <t>陈世杰</t>
  </si>
  <si>
    <t>周鑫</t>
  </si>
  <si>
    <t>全国高等物理教育研究会;2018-10-14</t>
  </si>
  <si>
    <t>江伟欣</t>
  </si>
  <si>
    <t>参加2018年度第六届华夏杯全国物理教学创新大赛获一等奖（共1人）</t>
  </si>
  <si>
    <t>全国高等物理教育研究会 宁夏回族自治区物理学会;2018-10-14</t>
  </si>
  <si>
    <t>作品《童有所乐——天河区社区儿童乐园的感知评价》参加2018年度全国高等学校城乡规划学科之2018年城乡社会综合实践调研报告评优获三等奖(共4人)</t>
  </si>
  <si>
    <t>全国高等学校城乡规划学科专业指导委员会;2018年9月19日</t>
  </si>
  <si>
    <t>郑泽宜</t>
  </si>
  <si>
    <t>黄琼</t>
  </si>
  <si>
    <t>方海凡</t>
  </si>
  <si>
    <t>林婕</t>
  </si>
  <si>
    <t>《城市公共空间性别感知差异--以广州市花城广场为例》获全国高等学校城乡规划学科2018年城乡社会综合实践调研报告评优佳作奖（共4人）</t>
  </si>
  <si>
    <t>全国高等学校城乡规划学科专业指导委员会;2018-09-1</t>
  </si>
  <si>
    <t>侯欣莹</t>
  </si>
  <si>
    <t>黎键良</t>
  </si>
  <si>
    <t>谢婷</t>
  </si>
  <si>
    <t>韩昱青</t>
  </si>
  <si>
    <t>参加2018中国高校计算机大赛获华南赛区二等奖（共3人）</t>
  </si>
  <si>
    <t>全国高等学校计算机教育协会;2018-7-18</t>
  </si>
  <si>
    <t>陈子龙</t>
  </si>
  <si>
    <t>林显崇</t>
  </si>
  <si>
    <t>陈昭杰</t>
  </si>
  <si>
    <t>参加2018年度泛珠三角+大学生计算机作品赛总决赛获总决赛一等奖（共4人）</t>
  </si>
  <si>
    <t>陈天一</t>
  </si>
  <si>
    <t>游森榕</t>
  </si>
  <si>
    <t>姚润鹏</t>
  </si>
  <si>
    <t>参加2018年第六届“华夏杯”全国物理教学创新大赛获本科生组一等奖（共1人）</t>
  </si>
  <si>
    <t>全国高校物理教育研究会 宁夏回族自治区物理学会;2018-10-14</t>
  </si>
  <si>
    <t>全国排舞广场舞推广中心，国家体育总局体操运动管理中心;2018-10-21</t>
  </si>
  <si>
    <t>《扬帆水上体育文化发展项目》获得2018年度全国大学生体育产业创新创业大赛一等奖 （共3人）</t>
  </si>
  <si>
    <t>全国体育院校体育产业创新创业服务平台;2018-5-31</t>
  </si>
  <si>
    <t>林嘉强</t>
  </si>
  <si>
    <t>马振强</t>
  </si>
  <si>
    <t>黄国栋</t>
  </si>
  <si>
    <t>参加2018年去全国大学生体育产业创新创业大赛二等奖（共3人）</t>
  </si>
  <si>
    <t>黄庭怀</t>
  </si>
  <si>
    <t>林梓杰</t>
  </si>
  <si>
    <t>梁汝锦</t>
  </si>
  <si>
    <t>人民日报传播；中国声乐艺术节广州赛区组委会;2018-12-30</t>
  </si>
  <si>
    <t>连洁然</t>
  </si>
  <si>
    <t>参加2018年中国声乐艺术节青年声乐大赛广东总决赛获铜奖-入围全国总决赛（共2人）</t>
  </si>
  <si>
    <t>人民日报数字传播;2018-12-08</t>
  </si>
  <si>
    <t>甘恬</t>
  </si>
  <si>
    <t>黄海梅</t>
  </si>
  <si>
    <t>参加2018中国声乐艺术节青年声乐大赛 广东总决赛获女高音美声唱法青少组银奖（共1人）</t>
  </si>
  <si>
    <t>人民日报数字传播、中国声乐艺术节广东赛区组委会;2018-12-01</t>
  </si>
  <si>
    <t>蒋云卿</t>
  </si>
  <si>
    <t>上海艺术摄影协会;2018-12-1</t>
  </si>
  <si>
    <t>参加2018年度第一届泰迪杯数据分析职业技能大赛一等奖（共3人）</t>
  </si>
  <si>
    <t>泰迪杯数据分析职业技能大赛组织委员会 a_nd 中国高校大数据教育创新联盟;2018.12.11</t>
  </si>
  <si>
    <t>泰迪杯数据分析职业技能大赛组织委员会、中国高校大数据教育创新联盟;2018-12-11</t>
  </si>
  <si>
    <t>林凡</t>
  </si>
  <si>
    <t>郑森炯</t>
  </si>
  <si>
    <t>何晓宏</t>
  </si>
  <si>
    <t>参加第一届“泰迪杯”数据分析职业技能大赛获本科组一等奖（共3人）</t>
  </si>
  <si>
    <t>李焯昀</t>
  </si>
  <si>
    <t>余梓权</t>
  </si>
  <si>
    <t>参加2018年第六届“泰迪杯”数据挖掘挑战赛获全国一等奖（共2人）</t>
  </si>
  <si>
    <t>泰迪杯数据挖掘挑战赛组织委员会、广州泰迪智能科技有限公司;2018-06-10</t>
  </si>
  <si>
    <t>参加2018年正大杯第八届全国大学生市场调查与分析大赛获全国赛区二等奖（共3人）</t>
  </si>
  <si>
    <t>厦门大学、中国商业统计学会;2018-05-27</t>
  </si>
  <si>
    <t>谢汐典</t>
  </si>
  <si>
    <t>陈塨琳</t>
  </si>
  <si>
    <t>姚凯斌</t>
  </si>
  <si>
    <t>2018年"李斯特纪念奖"香港国际钢琴公开赛 中国广州赛区选拔赛 四手联弹高级组一等奖（共2人）</t>
  </si>
  <si>
    <t>香港国际音乐家协会;2018-7-8</t>
  </si>
  <si>
    <t>丁逸宁</t>
  </si>
  <si>
    <t>香港国际音乐家协会;2018-12-10</t>
  </si>
  <si>
    <t>石锐</t>
  </si>
  <si>
    <t>参加第五届香港国际音乐节2018音乐比赛广东赛区一等奖</t>
  </si>
  <si>
    <t>香港国际音乐节、艺术管弦乐协会;2018-7-13</t>
  </si>
  <si>
    <t>李泳憧</t>
  </si>
  <si>
    <t>尹翔</t>
  </si>
  <si>
    <t>林俊城</t>
  </si>
  <si>
    <t>亚洲音乐家协会;2018-05-01</t>
  </si>
  <si>
    <t>陈曦</t>
  </si>
  <si>
    <t>梁源珊</t>
  </si>
  <si>
    <t>亚洲音乐家协会 亚洲国际艺术大赛组委会;2018-5-30</t>
  </si>
  <si>
    <t>姚文君</t>
  </si>
  <si>
    <t>亚洲音乐家协会 香港国际钢琴邀请赛组委会 长沙钢琴公开赛组委会 广西壮族自治区钢琴学会 国际艺术交流中心IAC 衡水市人民政府 德国博兰斯勒钢琴基金会;2018-10-15</t>
  </si>
  <si>
    <t>陈琪</t>
  </si>
  <si>
    <t>亚洲音乐家协会、香港国际钢琴邀请赛组委会;2018-12-15</t>
  </si>
  <si>
    <t>郑可欣</t>
  </si>
  <si>
    <t>亚洲音乐家协会、香港国际钢琴邀请赛组委会;2018-02-15</t>
  </si>
  <si>
    <t>冉钦杉</t>
  </si>
  <si>
    <t>吴心远</t>
  </si>
  <si>
    <t>亚洲音乐家协会、香港国际钢琴邀请赛组委会、2019年首届SAE全国青少年钢琴大赛组委会、华南师范大学音乐学院学生会;2018-12-15</t>
  </si>
  <si>
    <t>王毓昀</t>
  </si>
  <si>
    <t>亚洲音乐家协会、香港国际钢琴邀请赛组委会、广东省钢琴学会、广州钢琴公开赛组委会、香港国际音乐家协会、广西壮族自治区钢琴学会、国际艺术交流中心IAC;2018-02-01</t>
  </si>
  <si>
    <t>王芳婷</t>
  </si>
  <si>
    <t>郑嘉涛</t>
  </si>
  <si>
    <t>张嘉楠</t>
  </si>
  <si>
    <t>中共广东省农村工作办公室、广东省住房和城乡建设厅、共青团广东省委员会、广东省教育厅、广东省精神文明建设委员会办公室、广东省扶贫开发办公室、南方报业传媒集团、广东省志愿者联合会;2018-03-06</t>
  </si>
  <si>
    <t>杜书滢</t>
  </si>
  <si>
    <t>中共广东省委农村工作办公室；广东省住房和城乡建设厅；共青团广东省委员会；广东省教育厅；广东省精神文明建设委员会办公室；广东省扶贫开发办公室；南方报业传媒集团；广东省志愿者联合会;2018-03-22</t>
  </si>
  <si>
    <t>王珏晓</t>
  </si>
  <si>
    <t>林文俊</t>
  </si>
  <si>
    <t>黄少曼</t>
  </si>
  <si>
    <t>陈泽玲</t>
  </si>
  <si>
    <t>张偲嵘</t>
  </si>
  <si>
    <t>刘嘉慧</t>
  </si>
  <si>
    <t>参加2018年中国大学生DV文化艺术节组委会举办的“初心筑梦”第九届中国大学生DV文化艺术节“最佳光影奖一等奖 （共3人）</t>
  </si>
  <si>
    <t>中国大学生DV文化艺术节组委会;2018-11-03</t>
  </si>
  <si>
    <t>周承康</t>
  </si>
  <si>
    <t>黄政正</t>
  </si>
  <si>
    <t>参加第16届中国大学生广告艺术节学院奖秋季赛获得伊贝诗命题影视广告类银奖（共5人）</t>
  </si>
  <si>
    <t>中国大学生广告艺术节学院奖组委会;2019-01-10</t>
  </si>
  <si>
    <t>梁韵</t>
  </si>
  <si>
    <t>凌洁颖</t>
  </si>
  <si>
    <t>梁婉月</t>
  </si>
  <si>
    <t>段媛媛</t>
  </si>
  <si>
    <t>中国大学生体育协会;2018-8-2</t>
  </si>
  <si>
    <t>参加第14届中国大学生健康活力大赛暨中国大学生健美操锦标赛 体育院校B组规定女子有氧舞蹈第三名（共8人）</t>
  </si>
  <si>
    <t>中国大学生体育协会;2018-10-26</t>
  </si>
  <si>
    <t>中国大学生体育协会;2018-07-18</t>
  </si>
  <si>
    <t>中国大学生体育协会;2018-10-24</t>
  </si>
  <si>
    <t>中国电机工程学会、中国电机工程学会电工数学专业委员会;2018-7-13</t>
  </si>
  <si>
    <t>阮嘉俊</t>
  </si>
  <si>
    <t>詹坤展</t>
  </si>
  <si>
    <t>吴榕华</t>
  </si>
  <si>
    <t>胡奕纯</t>
  </si>
  <si>
    <t>卢嘉裕</t>
  </si>
  <si>
    <t>中国高等教育学会教师教育分会;2018-5-19</t>
  </si>
  <si>
    <t xml:space="preserve">参加2018年第六届全国高校历史学专业教学大赛一等奖（共1人） </t>
  </si>
  <si>
    <t>钟黎</t>
  </si>
  <si>
    <t>作品《拉脱维亚大学孔子学院外方院长贝德高：中国是我的第二故乡》参加2018广东高校新闻扶持计划（优秀作品评选）获人物通讯类一等奖（共2人）</t>
  </si>
  <si>
    <t>中国高校传媒联盟、中国青年报;2018-4-21</t>
  </si>
  <si>
    <t>欧阳静平</t>
  </si>
  <si>
    <t>卢渠</t>
  </si>
  <si>
    <t>中国高校大数据教育创新联盟、泰迪杯数据分析技能大赛组织委员会;2018-12-11</t>
  </si>
  <si>
    <t>林海城</t>
  </si>
  <si>
    <t>邱梓瀚</t>
  </si>
  <si>
    <t>陈向杰</t>
  </si>
  <si>
    <t>参加2018年度第一届“泰迪杯”数据分析职业技能大赛本科组一等奖（共3人）</t>
  </si>
  <si>
    <t>中国高校大数据教育管理创新联盟a_nd泰池杯数据分析职业技能大赛组织委员会;2018-12-11</t>
  </si>
  <si>
    <t>扈超舜</t>
  </si>
  <si>
    <t>劳丽嫦</t>
  </si>
  <si>
    <t>梁子宏</t>
  </si>
  <si>
    <t>参加2018年全国大学生数学建模广东省赛区获三等奖（共3人）</t>
  </si>
  <si>
    <t>参加2018年度全国大学生数学建模竞赛获广东省赛区二等奖（共3人）</t>
  </si>
  <si>
    <t>中国工业与应用数学学会、广东省教育厅;2018-10-1</t>
  </si>
  <si>
    <t>梅志豪</t>
  </si>
  <si>
    <t>黄景浩</t>
  </si>
  <si>
    <t>李德亮</t>
  </si>
  <si>
    <t>参加全国大学生数学建模竞赛广东省分赛获二等奖（共3人）</t>
  </si>
  <si>
    <t>中国工业与应用数学学会、广东省教育厅;2018-11-01</t>
  </si>
  <si>
    <t>林海涛</t>
  </si>
  <si>
    <t xml:space="preserve">参加2018年高教社杯全国大学生数学建模竞赛本科组获二等奖（共3人） </t>
  </si>
  <si>
    <t>中国工业与应用数学学会、全国大学生数学建模竞赛组织委员会;2018-11-01</t>
  </si>
  <si>
    <t>周洁仪</t>
  </si>
  <si>
    <t>罗晓珊</t>
  </si>
  <si>
    <t>罗梓颖</t>
  </si>
  <si>
    <t>参加第二十一届外研社杯全国大学生辩论赛获全国总决赛二等奖（共2人）</t>
  </si>
  <si>
    <t>中国共产主义青年团中央委员会学校部、中华全国学生联合会秘书处、北京外国语大学、外语教学与研究出版社;2018-5-1</t>
  </si>
  <si>
    <t>戴舒瑜</t>
  </si>
  <si>
    <t>曾昭麒</t>
  </si>
  <si>
    <t>参加2017年全国大学生广告艺术节学院奖第十五届秋季赛获得全国银奖（共2人）</t>
  </si>
  <si>
    <t>中国广告协会、中国大学生广告艺术节学院奖组委会、广告人文化集团（天津）有限公司;2018-3-1</t>
  </si>
  <si>
    <t>刘瑜</t>
  </si>
  <si>
    <t>李玉莲</t>
  </si>
  <si>
    <t>参加2018年度全国第十六届贸仲杯国际商事仲裁模拟仲裁庭辩论赛获三等奖（共9人）</t>
  </si>
  <si>
    <t>中国国际经济贸易仲裁委员会;2018-11-23</t>
  </si>
  <si>
    <t>郑俊豪</t>
  </si>
  <si>
    <t>邱祺升</t>
  </si>
  <si>
    <t>江伟康</t>
  </si>
  <si>
    <t>谢润康</t>
  </si>
  <si>
    <t>赵诺晴</t>
  </si>
  <si>
    <t>岑琳</t>
  </si>
  <si>
    <t>潮幸若</t>
  </si>
  <si>
    <t>邹京洁</t>
  </si>
  <si>
    <t>金千惠</t>
  </si>
  <si>
    <t>参加2018年全国高校商业精英挑战赛酒店管理实践竞赛全国总决赛一等奖（共4人）</t>
  </si>
  <si>
    <t>中国国际贸易促进委员会商业行业分会、中国国际商会商业行业商会、中国饭店协会;2018-12-09</t>
  </si>
  <si>
    <t>庄倩钰</t>
  </si>
  <si>
    <t>曾志立</t>
  </si>
  <si>
    <t>柯颖</t>
  </si>
  <si>
    <t>参加2018年全国高校商业精英挑战赛商务会奖旅游策划竞赛全国总决赛二等奖（共5人）</t>
  </si>
  <si>
    <t>中国国际贸易促进委员会商业行业分会、中国国际商会商业行业商会、中国会展经济研究会、海口市会展局;2018-10-28</t>
  </si>
  <si>
    <t>徐海萍</t>
  </si>
  <si>
    <t>谢雨婷</t>
  </si>
  <si>
    <t>陈子琳</t>
  </si>
  <si>
    <t>参加第三届OCALE全国跨境电商创新创业能力大赛获本科组三等奖（共3人）</t>
  </si>
  <si>
    <t>中国国际贸易学会;2018-11-23</t>
  </si>
  <si>
    <t>朱珊珊</t>
  </si>
  <si>
    <t>苏婕妮</t>
  </si>
  <si>
    <t>利燕娴</t>
  </si>
  <si>
    <t>参加2018年度第十二届全国大学生化工设计竞赛获华南赛区三等奖（共5人）</t>
  </si>
  <si>
    <t>中国化工学会；中国化工教育协会;2018-08-01</t>
  </si>
  <si>
    <t>张雅贤</t>
  </si>
  <si>
    <t>左丹</t>
  </si>
  <si>
    <t>吴嘉茵</t>
  </si>
  <si>
    <t>王建乐</t>
  </si>
  <si>
    <t>涂国权</t>
  </si>
  <si>
    <t>拍摄纪录片《华南师范大学舞团纪录片》参加第八届“视友杯”中国高校电视奖获得纪录片类二等奖（共6人）</t>
  </si>
  <si>
    <t>中国教育电视协会、高校电视专业委员会;2018-7-12</t>
  </si>
  <si>
    <t>罗杨极</t>
  </si>
  <si>
    <t>叶艾鑫</t>
  </si>
  <si>
    <t>李楚华</t>
  </si>
  <si>
    <t>吴学燕</t>
  </si>
  <si>
    <t>曹月昆</t>
  </si>
  <si>
    <t>刘博瀚</t>
  </si>
  <si>
    <t>苏沛明</t>
  </si>
  <si>
    <t>吴倩怡</t>
  </si>
  <si>
    <t>参加2018年第二届“希沃名师杯”全国互动教学创新大赛（学生组）竞赛获一等奖（共1人）</t>
  </si>
  <si>
    <t>中国教育技术协会;2018-12-10</t>
  </si>
  <si>
    <t>中国教育技术协会;2018-12-1</t>
  </si>
  <si>
    <t>沈玮晗</t>
  </si>
  <si>
    <t>中国教育技术协会微格教学专业委员会;2018-10-28</t>
  </si>
  <si>
    <t>参加2018年第八届“华文杯”全国师范院校师范生教学技能（政治）大赛获特等奖（共1人）</t>
  </si>
  <si>
    <t>伍芷颖</t>
  </si>
  <si>
    <t>参加2018年第八届“华文杯”全国师范院校师范生教学技能（生物）大赛获特等奖（共1人）</t>
  </si>
  <si>
    <t>许容榕</t>
  </si>
  <si>
    <t>参加2018年第八届“华文杯”全国师范院校师范生教学设计（生物）评比获特等奖（共1人）</t>
  </si>
  <si>
    <t>陈思霖</t>
  </si>
  <si>
    <t>薛小琪</t>
  </si>
  <si>
    <t>中国教育学会地理教学专业委员会;2018-09-28</t>
  </si>
  <si>
    <t>甘露</t>
  </si>
  <si>
    <t>中国教育学会物理教学专业委员会;2018-07-31</t>
  </si>
  <si>
    <t>钱圳</t>
  </si>
  <si>
    <t>参加2018年度第十届全国大学生与研究生物理教学技能交流活动获教学技能标兵一等奖（共1人）</t>
  </si>
  <si>
    <t>参加2018年度全国大学生与研究生物理自制教具与设计交流活动获推荐展示二等奖（共2人）</t>
  </si>
  <si>
    <t>参加2018年全国大学生与研究生自制教具设计大赛获“自制教具能手”一等奖(共5人)</t>
  </si>
  <si>
    <t>吴嘉欣</t>
  </si>
  <si>
    <t>余小玉</t>
  </si>
  <si>
    <t>郑学旎</t>
  </si>
  <si>
    <t>肖晓玲</t>
  </si>
  <si>
    <t>李曼华</t>
  </si>
  <si>
    <t>参加第十届的全国大学生与研究生物理教学技能交流活动获“教学技能标兵”一等奖（共1人）</t>
  </si>
  <si>
    <t>胡嘉莹</t>
  </si>
  <si>
    <t>参加第十届全国大学生与研究生物理自制教具与设计交流活动一等奖（共3人）</t>
  </si>
  <si>
    <t>卢汉辉</t>
  </si>
  <si>
    <t>许释文</t>
  </si>
  <si>
    <t>徐怡冰</t>
  </si>
  <si>
    <t>邱林瑜</t>
  </si>
  <si>
    <t>黎雪明</t>
  </si>
  <si>
    <t>彭艺</t>
  </si>
  <si>
    <t>陈梓康</t>
  </si>
  <si>
    <t>中国金融期货交易所、中国期货业协会;2018-06-20</t>
  </si>
  <si>
    <t>朱洁仪</t>
  </si>
  <si>
    <t>李科杰</t>
  </si>
  <si>
    <t>参加第八届全国大学生红色旅游创意策划大赛华南赛区一等奖（共5人）</t>
  </si>
  <si>
    <t>中国旅游协会旅游教育分会、北京第二外国语学院;2018-10-25</t>
  </si>
  <si>
    <t>赖梓勋</t>
  </si>
  <si>
    <t>2018年第四届全国密码技术竞赛二等奖（共3人）</t>
  </si>
  <si>
    <t>中国密码学会;2018-11-24</t>
  </si>
  <si>
    <t>唐国俊</t>
  </si>
  <si>
    <t>参加2018年度第四届北京竹笛邀请赛获青年组银奖（共1人）</t>
  </si>
  <si>
    <t>中国民族管弦乐学会竹笛专业委员会;2018-8-12</t>
  </si>
  <si>
    <t>于鑫</t>
  </si>
  <si>
    <t>参加2018年度第三届全国大学生人力资源管理知识技能竞赛总决赛本科组二等奖（共4人）</t>
  </si>
  <si>
    <t>中国人力资源开发研究会;2018-11-1</t>
  </si>
  <si>
    <t>李振</t>
  </si>
  <si>
    <t>万铭新</t>
  </si>
  <si>
    <t>温其乐</t>
  </si>
  <si>
    <t>周嘉毅</t>
  </si>
  <si>
    <t>参加第二十四届中国日报社“21世纪·可口可乐杯”全国英语演讲比赛获广东省决赛一等奖（共1人）</t>
  </si>
  <si>
    <t>中国日报社二十一世纪英文报、第二十四届中国日报社“21世纪·可口可乐杯”全国英语演讲比赛组委会;2018-12-15</t>
  </si>
  <si>
    <t>黎树权</t>
  </si>
  <si>
    <t>参加2018年第九届蓝桥杯全国软件和信息技术专业人才大赛广东赛区Java软件开发大学A组二等奖（共1人）</t>
  </si>
  <si>
    <t>中国软件行业协会，中国电商会，中国电子学会，中国半导体行业协会;2018-04-01</t>
  </si>
  <si>
    <t>中国软件行业协会、中国电子商会、中国电子协会、中国半导体行业协会;2018/4/1</t>
  </si>
  <si>
    <t>参加2018年全国大学生计算机技能应用大赛高级语言程序设计赛（C语言）决赛获一等奖（共1人）</t>
  </si>
  <si>
    <t>中国软件行业协会培训中心;2018-12-1</t>
  </si>
  <si>
    <t>中国商务广告协会、旺旺中时媒体集团;2018-06-10</t>
  </si>
  <si>
    <t>毛冉杰</t>
  </si>
  <si>
    <t>中国声乐家协会;2018-07-27</t>
  </si>
  <si>
    <t>梁艳艺</t>
  </si>
  <si>
    <t>中国声乐艺术节广州赛区组委会、中国声乐艺术节广东赛区组委会;2018-12-8</t>
  </si>
  <si>
    <t>刘晏孜</t>
  </si>
  <si>
    <t>参加2018年第十届全国大学生数学竞赛（非数学类）广东赛区获二等奖(共1人)</t>
  </si>
  <si>
    <t>中国数学会普及工作委员会;2018-11-01</t>
  </si>
  <si>
    <t>曾琪茹</t>
  </si>
  <si>
    <t>参加第十届全国大学生数学竞赛（非数学类）获二等奖（共1人）</t>
  </si>
  <si>
    <t>参加2018年度第十届全国大学生数学竞赛（非数学类）获二等奖（共1人）</t>
  </si>
  <si>
    <t>谢锦涛</t>
  </si>
  <si>
    <t>黄培生</t>
  </si>
  <si>
    <t>参加2018年度全国大学生数学竞赛获广东赛区二等奖（共1人）</t>
  </si>
  <si>
    <t>中国数学会普及工作委员会;2018-11-1</t>
  </si>
  <si>
    <t>陈熙</t>
  </si>
  <si>
    <t>参加2018年第十届全国大学生数学竞赛（非数学类）获三等奖</t>
  </si>
  <si>
    <t>徐楠燕</t>
  </si>
  <si>
    <t>参加2018年度第十届全国大学生数学竞赛（非数学类）获三等奖</t>
  </si>
  <si>
    <t>中国数学会普及工作委员会;2018-11-08</t>
  </si>
  <si>
    <t>黄裕烔</t>
  </si>
  <si>
    <t>参加2018年度全国大学生数学竞赛获广东赛区一等奖（共1人）</t>
  </si>
  <si>
    <t>何雨菲</t>
  </si>
  <si>
    <t>中国武术协会;2018-11-10</t>
  </si>
  <si>
    <t>曾庆兰</t>
  </si>
  <si>
    <t>参加2018年第四届中国医学信息处理大会评测大赛获二等奖（共2人）</t>
  </si>
  <si>
    <t>中国中文信息学会、第四届中国医学信息处理大会组委会;2018-12-2</t>
  </si>
  <si>
    <t>参加2018年第九届东芝杯·中国师范大学理科师范生教学技能创新大赛获化学组二等奖（共1人）</t>
  </si>
  <si>
    <t>中华人民共和国教育部;2018-12-1</t>
  </si>
  <si>
    <t>林惠梅</t>
  </si>
  <si>
    <t>参加第四届中国“互联网+”大学生创新创业大赛获国家级铜奖（共5人）</t>
  </si>
  <si>
    <t>中华人民共和国教育部;2018-12-29</t>
  </si>
  <si>
    <t>詹杰鑫</t>
  </si>
  <si>
    <t>张志勇</t>
  </si>
  <si>
    <t>朱雨芯</t>
  </si>
  <si>
    <t>参加2018年第九届东芝杯中国师范大学理科师范生教学技能创新大赛数学组获二等奖（共1人）</t>
  </si>
  <si>
    <t>中华人民共和国教育部，教师工作司，国际合作与交流司;2018-12-1</t>
  </si>
  <si>
    <t>张佳淳</t>
  </si>
  <si>
    <t>中华人民共和国教育部、教师工作司、国际合作与交流司;2018-12-1</t>
  </si>
  <si>
    <t>中央电化教育馆 ;2018-11-28</t>
  </si>
  <si>
    <t>中央电化教育馆；教育部高等学校教育技术专业教学指导分委员会;2018-11-28</t>
  </si>
  <si>
    <t>陈亚如</t>
  </si>
  <si>
    <t>吴倩意</t>
  </si>
  <si>
    <t>在《ACS Applied Materials &amp; Interfaces》发表《Efficient Encapsulation of Small S2-4 Molecules in MOF-derived Flower-like Nitrogendoped Microporous Carbon Nanosheets for High Performance Li-S Batteries》（第二作者，共7人）</t>
  </si>
  <si>
    <t>《ACS Applied Materials &amp; Interfaces》，1944-8244，SCI一区，IF=8.097;2018-03-12</t>
  </si>
  <si>
    <t>汤雪莹</t>
  </si>
  <si>
    <t>《Angewandte Chemie International Edition》（ISSN: 1433-7851, 一区, IF: 12.102）;2018-3-13</t>
  </si>
  <si>
    <t>黎建桉</t>
  </si>
  <si>
    <t>在《Applied Physics B》发表文章《Effects of the turbulent atmosphere and the oceanic turbulence on the propagation of a rotating elliptical Gaussian beam》（第二作者，共7人）</t>
  </si>
  <si>
    <t>《Applied Physics B》刊号：ISSN：1432-0649 SCI三区 IF=1.881.;2018-08-03</t>
  </si>
  <si>
    <t>叶峰</t>
  </si>
  <si>
    <t>周康柱</t>
  </si>
  <si>
    <t>在《Applied Physics Letters》发表《Size-tunable capture of mesoscopic matters using thermocapillary vortex》（第四作者，共14人）</t>
  </si>
  <si>
    <t>《Applied Physics Letters》（ISSN：0003-6951）IF=3.495 JCR分区：Q1 中科院分区：一区;2018-09-28</t>
  </si>
  <si>
    <t>李宇琦</t>
  </si>
  <si>
    <t>《Chemical Engineering Journal》； 360 (2019) 212–220；一区(中科院SCI分区)；影响因子6.735;2018-11-28</t>
  </si>
  <si>
    <t>在《complexity》发表《Optimal Intervention in Semi-Markov-Based Asynchronous Probabilistic Boolean Networks》（第三作者，共4人）</t>
  </si>
  <si>
    <t>《complexity》.刊号：ISSN 1076-2787，sci收录，2区，影响因子：1.829;2018-08-06</t>
  </si>
  <si>
    <t>在《electrochimica Acta》发表《Double-coated Si-based composite composed with carbon layer and graphene sheets with void spaces for lithium-ion batteries》（第二作者，共10人）</t>
  </si>
  <si>
    <t>《electrochimica Acta》 ISSN0013-4686 一区 IF:5.116;2018-09-01</t>
  </si>
  <si>
    <t>刘晓靖</t>
  </si>
  <si>
    <t>在《Inorganic Chemistry Communications》发表《Isostructural Lanthanide Metal-Organic Frameworks Comprised of Left-handed Helical Chains: Synthesis, Structure and Luminescent Properties》（第二作者，共7人）</t>
  </si>
  <si>
    <t>《Inorganic Chemistry Communications》, ISSN: 1387-7003, JCR 分区:Q3, IF=1.81;2018-02-22</t>
  </si>
  <si>
    <t>崔颖琳</t>
  </si>
  <si>
    <t>在《Inorganic Chemistry Communications》发表《1D helical silver(I)-based coordination polymer containing pyridyl diimide ligand for Fe(III) ions detection》（第三作者，共7人）</t>
  </si>
  <si>
    <t>《Inorganic Chemistry Communications》, ISSN: 1387-7003, JCR:Q3, IF=1.81;2018-08-01</t>
  </si>
  <si>
    <t>陈颖骞</t>
  </si>
  <si>
    <t>《Inorganic Chemistry Communications》，ISSN: 1387-7003，SCI分区：Q3，IF：1.810；《Materials Chemistry Frontiers》，ISSN: 2052-1537，IF：not available;2018-8-1</t>
  </si>
  <si>
    <t>在《Inorganic Chemistry Communications》发表《Isostructural lanthanide metal-organic frameworks comprised of left-handed helical chains: Synthesis, structure and luminescent properties》（第三作者，共7人）</t>
  </si>
  <si>
    <t>《Inorganic Chemistry Communications》，ISSN：1387-7003，四区，IF=1.810;2018-2-22</t>
  </si>
  <si>
    <t>柯春先</t>
  </si>
  <si>
    <t>《Journal of Physics: Conference Series》 EI索引;2018-4-25</t>
  </si>
  <si>
    <t>在《Journal of the Optical Society of America A》发表《Three dimensional localized Airy Cartesian a_nd Airy Helical Cartesian wave packets in free space》，（第一作者，共2人）</t>
  </si>
  <si>
    <t>《Journal of the Optical Society of America A》，Vol.35，No.4，536-545，中科院三区SCI，IF=1.621;2018-3-12</t>
  </si>
  <si>
    <t>黄郑重</t>
  </si>
  <si>
    <t>在《Materials Letters》发表《以肾蕨提取液绿色合成纳米铁基材料及其对六价铬的去除》（中文译名）（第一作者，共5人）</t>
  </si>
  <si>
    <t>《Materials Letters》；234 (2019) 388–391；3区（中科院SCI分区）；影响因子2.687;2018-9-26</t>
  </si>
  <si>
    <t>在《Nanoscale》发表《One-scan fluorescence emission difference nanoscopy developed with excitation orthogonalized upconversion nanoparticles》（第四作者，共6人）</t>
  </si>
  <si>
    <t>《Nanoscale》,ISSN2040-3364,一区，IF:7.233;2018-10-24</t>
  </si>
  <si>
    <t>姚丽琴</t>
  </si>
  <si>
    <t>《Optics Communications》 期刊ISSN：0030-4018 SCI分区：三区 影响因子：1.887;2018-12-24</t>
  </si>
  <si>
    <t>洪仕瀚</t>
  </si>
  <si>
    <t>杨鑫宇</t>
  </si>
  <si>
    <t>在《Optics Communications》发表《Magnetic Fano resonance in silicon concentric nanoring resonator dimers under azimuthally polarized beam excitation》（第一作者，共11人）</t>
  </si>
  <si>
    <t>《Optics Communications》Volume 428 (2018) 47–52，SCI三区，影响因子1.887;2018-12-1</t>
  </si>
  <si>
    <t>赖美勤</t>
  </si>
  <si>
    <t>在《Optics Express》发表文章《Paraxial propagation of the first-order chirped Airy vortex beams in a chiral medium》（第一作者，共8人）</t>
  </si>
  <si>
    <t>《Optics Express》刊号：ISSN：1094-4087 SCI二区 IF=3.356.;2018-02-26</t>
  </si>
  <si>
    <t>叶君然</t>
  </si>
  <si>
    <t>刘浩威</t>
  </si>
  <si>
    <t>梁卓莹</t>
  </si>
  <si>
    <t>在《Optics Express》发表文章《Paraxial propagation dynamics of the radially polarized Airy beams in uniaxial crystals orthogonal to the optical axis》（第一作者，共5人）</t>
  </si>
  <si>
    <t>《Optics Express》刊号：ISSN：1094-4087 SCI二区 IF=3.356.;2018-04-17</t>
  </si>
  <si>
    <t>郑锡涛</t>
  </si>
  <si>
    <t>在《Optics Express》发表文章《Second-order statistics of a partially coherent electromagnetic rotating elliptical Gaussian vortex beam through non-Kolmogorov turbulence 》（第二作者，共3人）</t>
  </si>
  <si>
    <t>《Optics Express》刊号：ISSN：1094-4087 SCI二区 IF=3.356.;2018-08-02</t>
  </si>
  <si>
    <t>张建彬</t>
  </si>
  <si>
    <t>《Russian Journal of Coordination Chemistry》，刊号：1070-3284，4区，影响因子0.674;2018-12-1</t>
  </si>
  <si>
    <t>李卓羲</t>
  </si>
  <si>
    <t>《Separation and Purification Technology》,ISSN：1383-5866，Q1，4.202;2018-6-25</t>
  </si>
  <si>
    <t>张静贤</t>
  </si>
  <si>
    <t>在《北方文学》发表《后现代语境下的》（独立作者）</t>
  </si>
  <si>
    <t>《北方文学》（刊号CN23-1058/I）;2018-01-15</t>
  </si>
  <si>
    <t>黄希悦</t>
  </si>
  <si>
    <t>在《长春教育学院学报》发表《近三年手机使用对大学生睡眠影响的研究概述》（独立作者）</t>
  </si>
  <si>
    <t>《长春教育学院学报》2018年07期 影响因子0.142;2018-7-1</t>
  </si>
  <si>
    <t>《成功》（ISSN1871-3652），《创业圈大经贸》（ISSN1673-1173），《卷宗》（ISSN1005-4669）;2018-7-1</t>
  </si>
  <si>
    <t>朱小敏</t>
  </si>
  <si>
    <t>在《赤子》发表课程感想——浅析《欧洲哲学史》核心内容（独立作者）</t>
  </si>
  <si>
    <t>《赤子》编辑部;2018-3-19</t>
  </si>
  <si>
    <t>赵月</t>
  </si>
  <si>
    <t>《大经贸》（CN44-1734F）；《西部论丛》（CN62-1162F）;2018-5-1</t>
  </si>
  <si>
    <t>温家喻</t>
  </si>
  <si>
    <t>在《大学物理实验》发表《利用MATLAB探究一维彩虹滤光片的最佳色彩组合》（第一作者，共4人）</t>
  </si>
  <si>
    <t>《大学物理实验》;2018-07-18</t>
  </si>
  <si>
    <t>周桑霓</t>
  </si>
  <si>
    <t>谢澄辉</t>
  </si>
  <si>
    <t>庄鑫婕</t>
  </si>
  <si>
    <t>在《大学物理实验》发表《利用彩虹滤光片使空气折射率梯度可视化》（第一作者，共6人）</t>
  </si>
  <si>
    <t>《大学物理实验》ISSN 1007-2934/CN22-1228/O4;2018-04-12</t>
  </si>
  <si>
    <t>赵锦宏</t>
  </si>
  <si>
    <t>在《大众文艺》发表《人格分裂影像的多维分析》（独立作者）</t>
  </si>
  <si>
    <t>《大众文艺》CN 13-1129/I;2018-3-30</t>
  </si>
  <si>
    <t>肖嫚綝</t>
  </si>
  <si>
    <t>在《大众文艺》期刊上发表《当代粤剧创新的实践与反思》（第一作者，共2人）</t>
  </si>
  <si>
    <t>《大众文艺》CN 13-1129/I;2018-7-30</t>
  </si>
  <si>
    <t>刘惠婷</t>
  </si>
  <si>
    <t>《电脑知识与技术》ISSN：1009-3044，CN：34-1205/TP;2018-03-25</t>
  </si>
  <si>
    <t>李健枝</t>
  </si>
  <si>
    <t>罗慧敏</t>
  </si>
  <si>
    <t>《法制博览》刊号：14-1188/D；《职工法律天地》刊号：CN36-1207/D。;2018-09-15</t>
  </si>
  <si>
    <t>江庆莹</t>
  </si>
  <si>
    <t>在《法治论坛》发表《溯源与解困：夫妻共同债务认定规则之路径选择再探索——以新第二十四条的适用困境为立足点》（第一作者，共2人）</t>
  </si>
  <si>
    <t>《法治论坛》（ISBN 978-7-5093-9567-7）;2018-4-30</t>
  </si>
  <si>
    <t>陈佳琳</t>
  </si>
  <si>
    <t>在《高等数学研究》发表《含参数的三角函数有理式的不定积分》（第一作者，共2人）</t>
  </si>
  <si>
    <t>在《广东教学》发表《谈在操作活动中教师所扮演的角色-以数学操作活动为例》（独立作者）</t>
  </si>
  <si>
    <t>《广东教学》；国内统一连续出版物号：CN44-0702/F；由广东省教育厅主管;广东教育学会、广东省语委办主办;;2018-08-01</t>
  </si>
  <si>
    <t>陈茜</t>
  </si>
  <si>
    <t>《广东饲料》CN44-1393/S :《速读》CN42-1841/ I;</t>
  </si>
  <si>
    <t>在《广州大学学报》（自然科学版）发表《二维反应扩散方程波前解的存在性》（独立作者）</t>
  </si>
  <si>
    <t>《广州大学学报》（自然科学版）ISSN 1671-4229 CN 44-1546/N;2018-7-9</t>
  </si>
  <si>
    <t>王丹丽</t>
  </si>
  <si>
    <t>《海外英语杂志社》;2018-6-26</t>
  </si>
  <si>
    <t>程浩文</t>
  </si>
  <si>
    <t>在《汉字文化》发表《〈论语·公冶长〉“无所取材”之“材”考》（独立作者）</t>
  </si>
  <si>
    <t>《汉字文化》国际标准刊号：ISSN1001-0661;国内统一刊号：CN11-2597/G2;2018.08.25</t>
  </si>
  <si>
    <t>郭懿鸾</t>
  </si>
  <si>
    <t>在《湖北经济学院学报》发表“死刑裁量酌定情节实证研究”项目论文（第一作者，共2人）</t>
  </si>
  <si>
    <t>《湖北省经济学院学报》编辑部CN42-1855/C;2018-6-19</t>
  </si>
  <si>
    <t>在《华南师范大学学报（自然科学版）》发表《化学教学中网络资源的利用》（第一作者，共4人）</t>
  </si>
  <si>
    <t>在《吉林省教育学院学报》发表《成都医学城生态圈建设背景下青年大学生效能激发策略》（第一作者，共5人）</t>
  </si>
  <si>
    <t>《吉林省教育学院学报》2018年07期0.096;2018-07-1</t>
  </si>
  <si>
    <t>郭燕纯</t>
  </si>
  <si>
    <t>沈嘉文</t>
  </si>
  <si>
    <t>在 《计算机系统应用》发表《结合人脸图像和脑电的情绪识别技术 》（第一作者，共4人）</t>
  </si>
  <si>
    <t>《计算机系统应用》ISSN 1003-3254;2018-02-1</t>
  </si>
  <si>
    <t>廖鹏凯</t>
  </si>
  <si>
    <t>在《价值工程》发表《PPP模式下我国历史建筑经营与保护研究——以广州骑楼为例》（第一作者，共6人）</t>
  </si>
  <si>
    <t>《价值工程》;2018-01-16</t>
  </si>
  <si>
    <t>宋子杰</t>
  </si>
  <si>
    <t>陈顶新</t>
  </si>
  <si>
    <t>陈志豪</t>
  </si>
  <si>
    <t>王万粤</t>
  </si>
  <si>
    <t>王钊博</t>
  </si>
  <si>
    <t xml:space="preserve">在《价值工程》发表《“互联网+”背景下大学生海外公益意愿研究——基于计划行为理论》（第一作者，共5人） </t>
  </si>
  <si>
    <t>《价值工程》 刊号为ISSN 1006-4311;2018-8-13</t>
  </si>
  <si>
    <t>潘洁瑜</t>
  </si>
  <si>
    <t>在《教育导刊》发表《幼儿园自主游戏中教师支持策略研究》（第一作者，共2人）</t>
  </si>
  <si>
    <t>《教育导刊》 刊号：CN 44-1371/G4;2018-8-15</t>
  </si>
  <si>
    <t>冯琬玲</t>
  </si>
  <si>
    <t>刘丽玲</t>
  </si>
  <si>
    <t>《教育发展研究》，ISSN1008-3855，CN 31-1772/G4，CSSCI来源期刊，全国中文核心期刊;2018-4-01</t>
  </si>
  <si>
    <t>朱芷滢</t>
  </si>
  <si>
    <t>在《教育发展研究》发表《在无奈与期待之间——县城高中学生对新高考方案认同度的质性研究》（第二作者，共2人）</t>
  </si>
  <si>
    <t>《教育发展研究》2018年22期;2018-11-25</t>
  </si>
  <si>
    <t>在《教育现代化》发表《基于微课模式下的物理化学教学应用探析》（第一作者，共4人）</t>
  </si>
  <si>
    <t>《教育现代化》, ISSN：2095-8420;2018-09-1</t>
  </si>
  <si>
    <t>在《教育信息技术》发表《广东省基础教育信息化教学实践现状分析——基于部级“优课”课例视频的调查》（第三作者，共5人）</t>
  </si>
  <si>
    <t>《教育信息技术》CN44-1529/G4;2018-11-01</t>
  </si>
  <si>
    <t>何敏</t>
  </si>
  <si>
    <t>吴楚伟</t>
  </si>
  <si>
    <t xml:space="preserve">在《教育信息技术》发表《高中信息技术 “部优”课例提问行为特征分析》（第二作者，共6人） </t>
  </si>
  <si>
    <t>吴桃涛</t>
  </si>
  <si>
    <t>在《教育信息技术》发表《基于Moodle平台的智慧学习环境的设计——以智慧实训室为例》（第一作者，共2人）</t>
  </si>
  <si>
    <t>《教育信息技术》ISSN：1671-3176，CN：44-1529/G4;2018-08-20</t>
  </si>
  <si>
    <t>郑玉燕</t>
  </si>
  <si>
    <t>《教育学家》;2018年5月8日</t>
  </si>
  <si>
    <t>罗蓉</t>
  </si>
  <si>
    <t>葛伊琳</t>
  </si>
  <si>
    <t>周岸琳</t>
  </si>
  <si>
    <t>在《教育学家》发表《“熊孩子”现象成因及家庭社会教育策略探究》（第一作者，共2人）</t>
  </si>
  <si>
    <t>《教育学家》;2018-05-01</t>
  </si>
  <si>
    <t>陈映琪</t>
  </si>
  <si>
    <t>在《教育学家》发表《以无字图画书培养3-6岁儿童叙事能力策略探究》（独立作者）</t>
  </si>
  <si>
    <t>《教育学家》;2018-5-8</t>
  </si>
  <si>
    <t>在《教育学家》发表《中国神话在幼儿园课程中的教育价值及实施策略》（独立作者）</t>
  </si>
  <si>
    <t>钟靖怡</t>
  </si>
  <si>
    <t>在教育科学学院第九期《教育学家》发表《普通中小学生家长对自闭症儿童融合教育态度研究》（第一作者，共4人）</t>
  </si>
  <si>
    <t>《教育学家》;2018.5.8</t>
  </si>
  <si>
    <t>曾丹英</t>
  </si>
  <si>
    <t>曾婷</t>
  </si>
  <si>
    <t>黎辛舒</t>
  </si>
  <si>
    <t>张峻豪</t>
  </si>
  <si>
    <t>在《教育学家》发表《基于学生学习错误资源包的教师PCK研究——以“认识小括号”为例》（第一作者，共2人）</t>
  </si>
  <si>
    <t>李日鑫</t>
  </si>
  <si>
    <t>丘诗盈</t>
  </si>
  <si>
    <t>项熙茜</t>
  </si>
  <si>
    <t>在《教育学家》发表《试论启发式教学的“中外”与“古今”》（第一作者，共2人）</t>
  </si>
  <si>
    <t>《教育学家》2018年5月（总第9期）;2018-5-1</t>
  </si>
  <si>
    <t>缪若男</t>
  </si>
  <si>
    <t>李浩然</t>
  </si>
  <si>
    <t>《教育学家》春季号;2018-5</t>
  </si>
  <si>
    <t>在《金融经济》发表《人工智能企业股权激励计划实施效果分析——以科大讯飞为例》（第一作者，共2人）</t>
  </si>
  <si>
    <t>《金融经济》;2018-08-25</t>
  </si>
  <si>
    <t>沈晓溪</t>
  </si>
  <si>
    <t>《经济地理》CN刊号： 43-1126/K;2018-2-26</t>
  </si>
  <si>
    <t>任建造</t>
  </si>
  <si>
    <t>肖凡</t>
  </si>
  <si>
    <t>伍敏冬</t>
  </si>
  <si>
    <t>刘天辉</t>
  </si>
  <si>
    <t>在《科技传播》发表《基于“点知道”的大学生文化意识培育路径探索》（第一作者，共3人）</t>
  </si>
  <si>
    <t>《科技传播》CN11-5820/N;2018-08-07</t>
  </si>
  <si>
    <t>张光远</t>
  </si>
  <si>
    <t>在《科技传播》发表《“钻石模型”理论视角下广州红专厂文化产业园区发展研究》（独立作者）</t>
  </si>
  <si>
    <t>在《科技风》发表《黑体辐射中的波粒二象性》(独立作者)</t>
  </si>
  <si>
    <t>《科技风》ISSN：1671-7341，CN：13-1322/N;2018-11-10</t>
  </si>
  <si>
    <t>李东亮</t>
  </si>
  <si>
    <t>《科技与出版》ISSN：1005-0590 CN：11-3209/G3 核心期刊 CSSCI;2018-10-8</t>
  </si>
  <si>
    <t>《民间故事》杂志社 CN22-1035/I;2018-5-7</t>
  </si>
  <si>
    <t>李晓敏</t>
  </si>
  <si>
    <t>在《名家名作》发表《浅析客家方言“嫲”和“妹”的特殊用法及文化内涵》（独立作者）</t>
  </si>
  <si>
    <t>《名家名作》CN14—1373/I ISSN/2095—8854;2018-04-26</t>
  </si>
  <si>
    <t>吴施仪</t>
  </si>
  <si>
    <t>在《名作欣赏（评论版）》发表《嬉笑姿态下的多元个性——泛谈鲁迅〈野草〉中的“笑”》（独立作者）</t>
  </si>
  <si>
    <t>《名作欣赏（评论版）》CN14-1034/I;2018-6-10</t>
  </si>
  <si>
    <t>李苒</t>
  </si>
  <si>
    <t>在《青春岁月》发表《荒诞与真实——论东西的美学风格》（独立作者）</t>
  </si>
  <si>
    <t>《青春岁月》;2018-04-1</t>
  </si>
  <si>
    <t>陈凯迪</t>
  </si>
  <si>
    <t>在《青春岁月》发表《男权社会下女性传统定义的解构与坚定——由情人中生发的联想》（独立作者）</t>
  </si>
  <si>
    <t>《青春岁月》;2018-2-1</t>
  </si>
  <si>
    <t>在《青春岁月》发表《从莎士比亚喜剧中的女性形象看莎士比亚人文主义爱情观》（独立作者）</t>
  </si>
  <si>
    <t>《青春岁月》杂志社;2018-4-1</t>
  </si>
  <si>
    <t>在《青春岁月》发表《从的隐喻叙述中看时代风貌》（独立作者）</t>
  </si>
  <si>
    <t>在《青年时代》发表《基于红色资源整合的小学红色文化启蒙教育新模式》(第一作者，共5人)</t>
  </si>
  <si>
    <t>《青年时代》（ISSN 1002-6835；CN 52-1032/G0）;2018-06-1</t>
  </si>
  <si>
    <t>庄敏</t>
  </si>
  <si>
    <t>在《青年时代》发表《比较“春风动草衣”与“风雪夜归人”的造境思维》（独立作者）</t>
  </si>
  <si>
    <t>《青年时代》CN 52-1032/G0;2018-12-3</t>
  </si>
  <si>
    <t>张芯栩</t>
  </si>
  <si>
    <t>《青年时代》CN 52-1032/G0;2018-6-19</t>
  </si>
  <si>
    <t>《青年时代》ISSN1002-6835;2018-10-15</t>
  </si>
  <si>
    <t>黄晓丹</t>
  </si>
  <si>
    <t>刘秋玲</t>
  </si>
  <si>
    <t>林晓婷</t>
  </si>
  <si>
    <t>在《青年时代》发表《面对伤害的反抗——的回答》（独立作者）</t>
  </si>
  <si>
    <t>《青年时代》国际刊号ISSN 1002-6835，国内刊号CN52-1032/G0;2018-03-15</t>
  </si>
  <si>
    <t>李佳敏</t>
  </si>
  <si>
    <t>在《青年时代》发表《中的妓女形象解读——“恶之花”与“青之莲”》（独立作者）</t>
  </si>
  <si>
    <t>《青年时代》国内统一刊号CN52-1032/G0;2018-02-1</t>
  </si>
  <si>
    <t>陆婵映</t>
  </si>
  <si>
    <t>在《青年时代》发表《向死而生——论鲁迅的》（独立作者）</t>
  </si>
  <si>
    <t>《青年杂志》CN刊号：52-1032/G0 ISSN刊号：1002-6835 ;2018-03-15</t>
  </si>
  <si>
    <t>林佳锐</t>
  </si>
  <si>
    <t>《热带农业工程》CN44-1442/S，影响因子：0.193;2018-2-15</t>
  </si>
  <si>
    <t>谢蕊</t>
  </si>
  <si>
    <t>黄颖诗</t>
  </si>
  <si>
    <t>李昱霓</t>
  </si>
  <si>
    <t>在《山西青年职业学院学报》发表《基于内容分析法的国家“双创”政策分析》（独立作者）</t>
  </si>
  <si>
    <t>《山西青年职业学院学报》（CN14-1371/D）;2018-09-30</t>
  </si>
  <si>
    <t>陈婉茹</t>
  </si>
  <si>
    <t>《商情》国内刊号：CN13-1370/F，国际刊号：ISSN1673-4041，河北商情杂志社编辑部;2018-5-7</t>
  </si>
  <si>
    <t>黄志机</t>
  </si>
  <si>
    <t>在《商业经济》上发表《中国影视保险发展的可行性研究》（第一作者，共4人）</t>
  </si>
  <si>
    <t>《商业经济》编辑部;2018-5-1</t>
  </si>
  <si>
    <t>蓝旋妹</t>
  </si>
  <si>
    <t>在《社会科学》发表《探究年例的场域转移》（第一作者，共3人）</t>
  </si>
  <si>
    <t>《社会科学》，国内刊号：CN50-9242/D。国际刊号：ISSN1673-176X;2018-04-23</t>
  </si>
  <si>
    <t>林萍珠</t>
  </si>
  <si>
    <t>在《实验教学与仪器》发表《科学魔术在小学科学教学中的运用》（第一作者，共2人）</t>
  </si>
  <si>
    <t>《实验教学与仪器》 ISSN：1004-2326 CN：43-1094/G4;2018-06-05</t>
  </si>
  <si>
    <t>在《实验教学与仪器》发表《“双线摆测重力加速度”实验的改进》（第一作者，共3人）</t>
  </si>
  <si>
    <t>《实验教学与仪器》CN: 43-1094/G4 ISSN: 1004-2326;2018-05-28</t>
  </si>
  <si>
    <t>庄瑾</t>
  </si>
  <si>
    <t>温春媚</t>
  </si>
  <si>
    <t>王晰</t>
  </si>
  <si>
    <t>在《实验教学与仪器》发表《比较微安表内阻的多种测量方法》（第一作者，共4人）</t>
  </si>
  <si>
    <t>《实验教学与仪器》CN: 43-1094/G4 ISSN： 1004-2326;2018-07-15</t>
  </si>
  <si>
    <t>谭紫荆</t>
  </si>
  <si>
    <t>在《实验教学与仪器》发表《一种新的用DIS系统测量重力加速度的方法》（第一作者，共3人）</t>
  </si>
  <si>
    <t>《实验教学与仪器》ISSN：1004-2326;2018-06-28</t>
  </si>
  <si>
    <t>梁瑾静</t>
  </si>
  <si>
    <t>谢晓妹</t>
  </si>
  <si>
    <t>在《实验教学与仪器》发表《自制“液体比热容和焦耳定律双功能演示仪”》(第一作者，共4人)</t>
  </si>
  <si>
    <t>《实验教学与仪器》ISSN:1004-2326;2018-12-01</t>
  </si>
  <si>
    <t>杜嘉萍</t>
  </si>
  <si>
    <t>庄苏维</t>
  </si>
  <si>
    <t>在《实验教学与仪器》发表《无线输电演示仪的设计与制作》（第一作者，共3人）</t>
  </si>
  <si>
    <t>《实验教学与仪器》ISSN:1004-2326/CN:43-1094/G4;2018-06-15</t>
  </si>
  <si>
    <t>《世界地理研究》（ISSN：1004-9479，CN：31-1626/P，学校科研部门界定的B级刊物）;2018-04</t>
  </si>
  <si>
    <t>林铭亮</t>
  </si>
  <si>
    <t>程国宇</t>
  </si>
  <si>
    <t>《世界地理研究》ISSN1004-9479 ;2018-10-15</t>
  </si>
  <si>
    <t>黄馨玉</t>
  </si>
  <si>
    <t>在《速读》发表《“走”的背后——解读》（独立作者）</t>
  </si>
  <si>
    <t>《速读》CN42-1841/I;2018-07-01</t>
  </si>
  <si>
    <t>黄绮琳</t>
  </si>
  <si>
    <t>在《速读》发表《变形的意象组合与统一的句式——分析悖论手法的运用》（独立作者）</t>
  </si>
  <si>
    <t>《速读》ISSN 1673-9574 CN42-1841/I;2018-06-01</t>
  </si>
  <si>
    <t>陈美霖</t>
  </si>
  <si>
    <t>在《速读》发表《后世对嫦娥窃药行为谴责的原因》（独立作者）</t>
  </si>
  <si>
    <t>《速读》国内刊号：CN 42-1841/I；国际刊号：ISSN 1673-9574;2018-5-1</t>
  </si>
  <si>
    <t>伍宇平</t>
  </si>
  <si>
    <t>在《唐山文学》发表《岭南名儒黄培芳史学思想考述》（独立作者）</t>
  </si>
  <si>
    <t>《唐山文学》，刊号：ISSN 1003-4439;2018-02-20</t>
  </si>
  <si>
    <t>何颖晴</t>
  </si>
  <si>
    <t>《体育时空》:CN65-1212/G8;2018-8-30</t>
  </si>
  <si>
    <t>卓华瑜</t>
  </si>
  <si>
    <t>《体育时空》CN65-1212/G8;2018-8-30</t>
  </si>
  <si>
    <t>赵钊湃</t>
  </si>
  <si>
    <t>在《体育时空》发表《宁夏篮球的发展现状》（共1人）</t>
  </si>
  <si>
    <t>《体育时空》刊号CN65-1212/G8;2018-5-25</t>
  </si>
  <si>
    <t>米雪</t>
  </si>
  <si>
    <t>在《文化学刊》发表论文《古老文明的生命悲歌——〈额尔古纳河右岸〉中的萨满文明》（独立作者）</t>
  </si>
  <si>
    <t>《文化学刊》ISSN 1673-7725;2018-5-1</t>
  </si>
  <si>
    <t>在《文学教育》发表《秦风中的异类：题旨辨考》（独立作者）</t>
  </si>
  <si>
    <t>《文学教育》（国际刊号：ISSN1672-3996);2019-01-1</t>
  </si>
  <si>
    <t>宋育卓</t>
  </si>
  <si>
    <t>在《物理教学》发表《利用朗威DISLab探究光电效应的规律》(第一作者，共4人)）</t>
  </si>
  <si>
    <t>《物理教学》31-1033/G4;2018-11-18</t>
  </si>
  <si>
    <t>在《物理实验》发表《自制仪器测量不同质量分数的盐水折射率》(第一作者，共4人)）</t>
  </si>
  <si>
    <t>邱妙婵</t>
  </si>
  <si>
    <t>在《物理实验》发表《巧用磁传感器测量旋转物体的角速度》(第一作者，共6人)</t>
  </si>
  <si>
    <t>《物理实验》ISSN:1005-4642;2018-06-25</t>
  </si>
  <si>
    <t>在《物理实验》发表《基于幅度调制的可见光通信演示仪》（第一作者，共4人）</t>
  </si>
  <si>
    <t>《物理实验》ISSN：1005-4642/CN:22-1144/O4;;2018-04-20</t>
  </si>
  <si>
    <t>戚慧珊</t>
  </si>
  <si>
    <t>《物理通报》13-1084/O4;2018-11-05</t>
  </si>
  <si>
    <t>在《物理通报》发表《用单片机和霍尔传感技术设计小型磁悬浮列车》(第一作者，共6人）</t>
  </si>
  <si>
    <t>《物理通报》13-1084/O4;2018-09-05</t>
  </si>
  <si>
    <t>黄秋怡</t>
  </si>
  <si>
    <t>在《物理通报》发表《基于可见光通信的光定位系统》（第一作者，共6人）</t>
  </si>
  <si>
    <t>《物理通报》ISSN 0509-4038;2018-08-01</t>
  </si>
  <si>
    <t>余志贤</t>
  </si>
  <si>
    <t>王小由</t>
  </si>
  <si>
    <t>《物理通报》ISSN：0509-4038;2018-08-25</t>
  </si>
  <si>
    <t>冯晓明</t>
  </si>
  <si>
    <t>郭婉倩</t>
  </si>
  <si>
    <t>在《物理通报》发表《偏振光经1/4波片后偏振态变化_大学物理教学内容改进设计》(第一作者，共3人)</t>
  </si>
  <si>
    <t>《物理通报》ISSN:0509-4038;2018-05-09</t>
  </si>
  <si>
    <t>朱明建</t>
  </si>
  <si>
    <t>《物理通报》ISSN:0509-4038;CN:13-1084/O4;2018-07-30</t>
  </si>
  <si>
    <t>林斯龄</t>
  </si>
  <si>
    <t>在《物联网技术》发表《基于运动姿态识别算法的立定跳高与跳远测算装置》（第一作者，共8人）</t>
  </si>
  <si>
    <t>《物联网技术》 ISSN:2095-1302/CN:61-1483/TP;2018-09-20</t>
  </si>
  <si>
    <t>肖锦成</t>
  </si>
  <si>
    <t>郑梦仪</t>
  </si>
  <si>
    <t>张国伟</t>
  </si>
  <si>
    <t>李志银</t>
  </si>
  <si>
    <t>《现代计算机》CN44-1415/TP 广东现代计算机杂志社;2018-03-28</t>
  </si>
  <si>
    <t>在《现代交际》发表《身体与爱情双重困境的突破——论结尾处李丽的欢笑》(独立作者)</t>
  </si>
  <si>
    <t>《现代交际》ISSN1009-5349;2018-05-01</t>
  </si>
  <si>
    <t>《现代特殊教育》;2018-9-15</t>
  </si>
  <si>
    <t>徐玉林</t>
  </si>
  <si>
    <t>李秋玲</t>
  </si>
  <si>
    <t>在《项目管理技术》发表《项目管理在国际会议中的应用研究——以2017广州全球论坛为例》（独立作者）</t>
  </si>
  <si>
    <t>《项目管理技术》（CN 11-5007/T）;2018-08-10</t>
  </si>
  <si>
    <t>在《写作》刊物发表《百鸟朝凤：一曲传神而崇高的时代悲歌》（独立作者）</t>
  </si>
  <si>
    <t>《写作》国际刊号ISSN1002-7343 国内刊号CN42-1088\H;2018-1-1</t>
  </si>
  <si>
    <t>在《新课程研究（上旬刊）》发表论文《小学低年级学生自我意识培养的微型课程开发》（独立作者）</t>
  </si>
  <si>
    <t>《新课程研究》，刊号：ISSN1671-0568/CN42-1778/G4;2018-7-1</t>
  </si>
  <si>
    <t>在《新课程研究》发表《信息素养校本课程的开发与研究》（独立作者）</t>
  </si>
  <si>
    <t>《新课程研究》ISSN1671-0568 CN42-1778/G4;2018-5-1</t>
  </si>
  <si>
    <t>周子仪</t>
  </si>
  <si>
    <t>在《应用生态学报》发表《基于形态空间格局分析和最小累积阻力模型的广州市生态网络构建》（第一作者，共8人）</t>
  </si>
  <si>
    <t>《应用生态学报》，ISSN：1001-9332，CN：21-1253/Q;2018-10-20</t>
  </si>
  <si>
    <t>杨志广</t>
  </si>
  <si>
    <t>杨晓晶</t>
  </si>
  <si>
    <t>许晓君</t>
  </si>
  <si>
    <t>李潇</t>
  </si>
  <si>
    <t>1.在《赢未来》发表《高校共青团思想政治教育活动实效性研究——以H校为例》（独立作者） 2.在《世界家苑》发表《社区企业介入社区发展研究——以广州市B社企为例》（独立作者） 3.在《神州》发表《从主导者转变为引导者——社工机构在社区营造中的角色转变研究》（独立作者）</t>
  </si>
  <si>
    <t>《赢未来》ISSN2095-3178;2018-2-15</t>
  </si>
  <si>
    <t>在《中国工业经济》发表《高速公路建设、企业演化与区域经济效率》（第一作者，共3人）</t>
  </si>
  <si>
    <t>《中国工业企业》刊号1005-480X;2018-01-01</t>
  </si>
  <si>
    <t>《中国文艺家》 国际标准刊号/ISSN 1007－8932 中国文学艺术联合会;2018-2-1</t>
  </si>
  <si>
    <t>田依雨</t>
  </si>
  <si>
    <t>在《中国种业》发表《玉米新品种粤 903 及其亲本对弱光胁迫的响应》（第一作者，共6人）</t>
  </si>
  <si>
    <t>《中国种业》国内统一刊号：CN 11-4413/S;2019-1-23</t>
  </si>
  <si>
    <t>马文羽</t>
  </si>
  <si>
    <t>阮丽娟</t>
  </si>
  <si>
    <t>谢育杭</t>
  </si>
  <si>
    <t>练金伟</t>
  </si>
  <si>
    <t>在《中外交流》发表《悲剧命运里寄托的希望 ——中的女性形象研究》（独立作者）</t>
  </si>
  <si>
    <t>《中外交流》（刊号：CN50—1016/G0）;2018-06-15</t>
  </si>
  <si>
    <t>在《中外交流》发表《生产性保护视阈下传统技艺类非遗的产业化现状研究————以阳春根雕为例》（第一作者，共6人）</t>
  </si>
  <si>
    <t>《中外交流》CN50-1016/G0;2018-7-1</t>
  </si>
  <si>
    <t>吴尚远</t>
  </si>
  <si>
    <t>禤秀云</t>
  </si>
  <si>
    <t>张建敏</t>
  </si>
  <si>
    <t>邱晓然</t>
  </si>
  <si>
    <t>在《中文信息》发表《基于HTML5的移动端多媒体教学资源的开发与应用》（独立作者）</t>
  </si>
  <si>
    <t>《中文信息》ISSN 1003-9082 CN 51-1269/TP;2018-6-1</t>
  </si>
  <si>
    <t>严景文</t>
  </si>
  <si>
    <t>在《中学数学研究(华南师范大学版)》发表《正弦定理 (第二课时) 西蒙数学认知工作单设计》（独立作者）</t>
  </si>
  <si>
    <t>《中学数学研究(华南师范大学版)》，ISSN：1671-4164;2018-10-20</t>
  </si>
  <si>
    <t xml:space="preserve">1．在《法制博览》发表《对用人单位单方解除劳动合同的条件的探讨——以《最高人民法院公报》的三个解除劳动合同案件为例》（独立作者） 2．在《环渤海经济瞭望》发表《简述经济全球化背景下发展中国家的经济主权》（独立作者） 3．在《福建质量管理》发表《浅析英美刑法的严格责任原则及其对我国的借鉴》（独立作者） 4．在《法律职工天地》发表《买卖合同中送货单证明效力的认定》（独立作者） 5．在《财讯》发表《浅谈粉丝经济的发展现状和兴起原因》（独立作者） 6．在《财讯》发表《浅谈共享经济的现状和发展》（独立作者） 7．在《卷宗》发表《大学生网络安全法律素养现状调查分析》（独立作者） 8．在《卷宗》发表《浅析高校团日活动存在的问题及发展对策》（独立作者） 9．在《当代旅游》发表《大学生旅游市场现状分析》（独立作者） 10．在《西部皮革》发表《浅谈大学生服装消费行为及其营销建议》（独立作者） </t>
  </si>
  <si>
    <t>1. 《法制博览》 ISSN 2095-4379， CN 14-1188/D 2. 《环渤海经济瞭望》ISSN 1004-9754，CN 12-1161/F 3. 《福建质量管理》ISSN 1673-9604，CN 35-1087/F 4. 《法律职工天地》ISSN 1008-9837，CN 36-1207/D 5. 《财讯》，ISSN 1674-3091，CN 44-1617/F 6. 《卷宗》ISSN 1005-4669，CN 51-1737/G0 7. 《当代旅游》ISSN 1671—;2018-08-01</t>
  </si>
  <si>
    <t>陈鸿鹏</t>
  </si>
  <si>
    <t>1.在《新生代》发表《论专利侵权刑法保护的瓶颈与对策》； 2.在《躬耕》发表《纵向价格垄断协议法律问题研究》； 3.在《丝路艺术》发表《长征精神 熄火相传》。 （独立作者）</t>
  </si>
  <si>
    <t>1. 《新生代》国内统一刊号：CN51-1648/C，国际标准刊号：ISSN 1672-92932；2.《躬耕》国内统一刊号：CN41-1324/I，国际标准刊号：ISSN 1671-1432；3.《丝路艺术》国内统一刊号：CN45-1403/J；国际标准刊号：ISSN 2096-3009;2018-8-15</t>
  </si>
  <si>
    <t>李嘉彦</t>
  </si>
  <si>
    <t>1. 《艺术殿堂》ISSN 2096-1669，CN22-1236/I 2. 《文艺生活》ISSN 1005-5312，CN43-1143/I 3. 《艺术品鉴》ISSN 2095-2406，CN61-1485/J 4. 《大众文艺》ISSN 1007-5828，CN13-1129/I 5. 《中国文艺家》ISSN 1007-8932，CN11-3887/J;2018-05-10</t>
  </si>
  <si>
    <t>1.时代报告杂志社编辑部（ISSN1003-2738，CN41-1413/1）2.《创业圈大经贸》杂志社（ISSN1671-1173，CN44-1734/F）3.吉林省民间故事杂志社（ISSN1005-3948，CN22-1035/I）;2018-06-12</t>
  </si>
  <si>
    <t>陈娜</t>
  </si>
  <si>
    <t>在《ACS Applied Energy Materials》发表《Nano-sized amorphous SnO2 particles anchored in the wheat straw carbon substrate as the stabilized anode material of lithium-ion batteries》（第三作者，共8人）</t>
  </si>
  <si>
    <t>ACS Applied Energy Materials，ISSN: 2574-0962;2018-11-8</t>
  </si>
  <si>
    <t>叶永键</t>
  </si>
  <si>
    <t>在《ACS NANO》发表《Cerium Based Metal-Organic Frameworks as Efficient Separator Coating Catalyzing the Conversion of Polysulfides for High Performance Lithium-Sulfur Batteries》。（第四作者，共7人）</t>
  </si>
  <si>
    <t>ACS NANO ,SCI一区,IF=13.709,刊号：1936-0851;2019.02.14</t>
  </si>
  <si>
    <t>谭昊翀</t>
  </si>
  <si>
    <t>李国辉</t>
  </si>
  <si>
    <t>在《Applied Physics B》发表《Long-range interactions of double beams in party-time symmetric lattices in the presence of nonlocal nonlinearities》（第二作者，共2人）</t>
  </si>
  <si>
    <t>Applied Physics B、ISSN: 0946-2171、三区、影响因子1.88;2018-12-26</t>
  </si>
  <si>
    <t>许曼玲</t>
  </si>
  <si>
    <t>在《Applied Social Science and Business》上发表《Analysis of Supply Chain Optimization and Improvement of Hotel Management》（第二作者，共3人）</t>
  </si>
  <si>
    <t>Applied Social Science and Business (ICMIBI-ASSB 2018)、2018 3rd ICMIBI International Conference;2018-9-7</t>
  </si>
  <si>
    <t>田子宽</t>
  </si>
  <si>
    <t>在《Bioresource Technology》发表《High-efficiency inorganic nitrogen removal by newly isolated Pannonibacter phragmitetus B1》（第四作者，共6人）</t>
  </si>
  <si>
    <t>Bioresource Technology；ISSN号：0960-8524；SCI工程技术1区Top；If：5.458;2018-09-18</t>
  </si>
  <si>
    <t>黄嘉慧</t>
  </si>
  <si>
    <t>舒文</t>
  </si>
  <si>
    <t>在《Chemical Communications》发表《析氧反应中准三维分形仿生结构的促进作用》（第二作者，共13人）</t>
  </si>
  <si>
    <t>Chemical Communications ，一区，影响因子6.290;2018-11-29</t>
  </si>
  <si>
    <t>何炜东</t>
  </si>
  <si>
    <t>在Chinese Physics B发表Nonparaxial propagation properties of the chirped Airy Gaussian vortex beams in uniaxial crystals orthogonal to the optical axis（第一作者，共5人）</t>
  </si>
  <si>
    <t>Chinese Physics B 国际标准刊号1674-1056, sci的4区, 因子1.321;2018-9-10</t>
  </si>
  <si>
    <t>陈奕佐</t>
  </si>
  <si>
    <t>赵官文</t>
  </si>
  <si>
    <t>许创杰</t>
  </si>
  <si>
    <t>在《游泳》发表《年龄组运动员训练团队文化建立的措施》（第三作者）（共3人）</t>
  </si>
  <si>
    <t>CN11-1289/G;2018-11-20</t>
  </si>
  <si>
    <t>黄海天</t>
  </si>
  <si>
    <t>在《CRYSTAL GROWTH &amp; DESIGN》发表《Bifunctional 2D Cd(II)-Based Metal–Organic Framework as Efficient Heterogeneous Catalyst for the Formation of C–C Bond》（第三作者，共9人）</t>
  </si>
  <si>
    <t>Cryst. Growth Des. 2018, 18, 5, 2883-2889,2区,影响因子3.972;2018-5-2</t>
  </si>
  <si>
    <t>罗海东</t>
  </si>
  <si>
    <t>在《Developmental &amp; Comparative Immunology》发表《LvCdc42 is a potential negative regulator of Lvp53 in Litopenaeus vannamei exposed to Vibrio alginolyticus stress》(第三作者，共6人)</t>
  </si>
  <si>
    <t>Developmental &amp; Comparative Immunology, ISSN 0145-305X, FISHERIES渔业1区, 影响因子：2.913;2018-02-02</t>
  </si>
  <si>
    <t>杨萍</t>
  </si>
  <si>
    <t>在《Electrochimica Acta》发表 《Application of the imidazolium ionic liquid based nano-particle decorated gel polymer electrolyte for high safety lithium ion battery》（第三作者，共7人）</t>
  </si>
  <si>
    <t>Electrochimica Acta 284 (2018) 188-201,一区,影响因子:5.116;2018.7.25</t>
  </si>
  <si>
    <t>刘秋宇</t>
  </si>
  <si>
    <t xml:space="preserve">1.在《Electrochimica Acta》发表《High stability graphite/electrolyte interface created by a novel electrolyte additive: A theoretical and experimental study》;（第四作者，共8人） 2.在《Journal of Power Sources》发表《Template-determined microstructure and electrochemical performances of Li-rich layered metal oxide cathode》（第四作者，共7人） </t>
  </si>
  <si>
    <t>Electrochimica Acta(1区，5.116);Journal of Power Sources(1区，6.945);2018-01-18</t>
  </si>
  <si>
    <t>蔡友旋</t>
  </si>
  <si>
    <t>严志明</t>
  </si>
  <si>
    <t>ISSN 1004-8359;2018-4-15</t>
  </si>
  <si>
    <t>在《青春岁月》发表《论留日时期鲁迅的科幻小说翻译》（独立作者）</t>
  </si>
  <si>
    <t>ISSN 1007-5070;2018-2-1</t>
  </si>
  <si>
    <t>周小轩</t>
  </si>
  <si>
    <t>在《Bilingualism: Language and Cognition》（SSCI期刊）发表《Symmetries of bilingual language switch costs in conflicting versus non-conflicting contexts》（第四作者，共6人）</t>
  </si>
  <si>
    <t>ISSN: 1366-7289 (Print), 1469-1841 (Online)；影响因子：3.010;2018-06-13</t>
  </si>
  <si>
    <t>王子怡</t>
  </si>
  <si>
    <t>ISSN:2161-8801;2018-11-1</t>
  </si>
  <si>
    <t>吴美香</t>
  </si>
  <si>
    <t>邓园园</t>
  </si>
  <si>
    <t>裴枫华</t>
  </si>
  <si>
    <t>在《Journal o_f Chemical Crystallography》发表《Assembly of a New 2D Heterometallic 3d–4f Coordination Polymer Bearing Planar Tetranuclear Square Building Blocks》（第二作者，共7人）</t>
  </si>
  <si>
    <t>Journal o_f Chemical Crystallography，1074-1542，四区，0.699;2018-09-26</t>
  </si>
  <si>
    <t>蓝海航</t>
  </si>
  <si>
    <t>程锶远</t>
  </si>
  <si>
    <t>陈伟清</t>
  </si>
  <si>
    <t>在《Journal of Insect Physiology》（刊物）发表论文《Matrix metalloproteinases promote fat body cell dissociation and ovary development in Bombyx mori》（第四作者，共6人）</t>
  </si>
  <si>
    <t>Journal of Insect Physiology, 2018, 111:8-15. 大类：生物3区；小类：昆虫学 2区;2018.10.06</t>
  </si>
  <si>
    <t>阮子峰</t>
  </si>
  <si>
    <t>在《Journal of Materials Chemistry B》刊物上参与发表一篇SCI论文《Preparation and characterization of layer-by-layer hypoglycemic nanoparticles with pH-sensitivity for oral insulin delivery》（第四作者，共7人）</t>
  </si>
  <si>
    <t>Journal of Materials Chemistry B，中科院SCI期刊分区2区，影响因子:4.776;2018-10-8</t>
  </si>
  <si>
    <t>黄景敏</t>
  </si>
  <si>
    <t>在《Journal of Solid State Chemistry》发表《Five 3D lanthanide-based coordination polymers with 3,3,6T13 topology: Structures and luminescent sensor for Hg2+ and Pb2+ ions》（第三作者，共7人）</t>
  </si>
  <si>
    <t>Journal of Solid State Chemistry(0022-4596,3区，IF=2.179);2018-11-23</t>
  </si>
  <si>
    <t>周健恩</t>
  </si>
  <si>
    <t>在《Journal of the Optical Society of America A》发表《Three-dimensional localized chirped Airy-circular wave packets in free space》（第一作者，共4人）</t>
  </si>
  <si>
    <t>Journal of the Optical Society of America A ，1084-7529，SCI三区，IF：1.55;2018-8-30</t>
  </si>
  <si>
    <t>在Laser Physics 发表《Propagation of a radially polarized Pearcey beam in uniaxial crystals》（第一作者，共7人）</t>
  </si>
  <si>
    <t>Laser Phys. 28 (2018) 115001 (10pp);2018.08.24</t>
  </si>
  <si>
    <t>林露东</t>
  </si>
  <si>
    <t>在《Nanomaterials》发表《Tunable Metamaterial with Gold and Graphene Split-Ring Resonators and Plasmonically Induced Transparency》（第一作者，共3人）</t>
  </si>
  <si>
    <t>Nanomaterials, 2079-4991,中科院二区，IF=3.504;2018-12-21</t>
  </si>
  <si>
    <t>马棋昌</t>
  </si>
  <si>
    <t>占有维</t>
  </si>
  <si>
    <t>在"Nano-Micro Letters"发表"Bi Nanoparticles Anchored in N-Doped Porous Carbon as Anode of High Energy Density Lithium Ion Battery"（第四作者，共9人）</t>
  </si>
  <si>
    <t>Nano-Micro Letters, ISSN 2311-6706, SCI, IF 7.381;2018.06.08</t>
  </si>
  <si>
    <t>许淑媛</t>
  </si>
  <si>
    <t>New Journal of Physics 20(2018)053037 JCR分区物理2区 影响因子3.786;2018-05-15</t>
  </si>
  <si>
    <t>在《New Journal of Physics》发表《Microwave fields driven domain wall motions in antiferromagnetic nanowires》(第一作者，共8人)</t>
  </si>
  <si>
    <t>New Journal of Physics;ISSN:1367-2630;SCI二区;影响因子3.579;2018-06-05</t>
  </si>
  <si>
    <t>陈志源</t>
  </si>
  <si>
    <t>在《Optics Communications》发表论文《Variable optical attenuator and modulator based on a graphene plasmonic gap waveguide》（第一作者，共7人）</t>
  </si>
  <si>
    <t>optics communication 刊号：0030-4018，SCI三区，影响因子：1.652;2018-5-9</t>
  </si>
  <si>
    <t>倪枫超</t>
  </si>
  <si>
    <t>在《Optics Communications》上发表《Tunable metasurface with two non-coplanar and inter-perpendicular graphene nanoribbon arrays for the coupling between localized and delocalized surface plasmon polaritons》（第一作者，共7人）</t>
  </si>
  <si>
    <t>Optics Communications，0030-4018，三区，1.588;2018.03.02</t>
  </si>
  <si>
    <t>谢泽韬</t>
  </si>
  <si>
    <t>在《Optics Communications》发表《Propagation properties of the rotating elliptical chirped Gaussian vortex beam in the oceanic turbulence》（第一作者，共4人）</t>
  </si>
  <si>
    <t>Optics Communications；ISSN:0030-4018；SCI三区；影响因子1.887;2018-06-22</t>
  </si>
  <si>
    <t>在《Optics Communications》 发表论文《Propagation Properties of chirped Airy hollow Gaussian wave packets》(第三作者，共5人)</t>
  </si>
  <si>
    <t>Optics Communications光学SCI三区刊号0030-4018，IF1.652;2018-10-22</t>
  </si>
  <si>
    <t>在Optics Communications 发表Propagation properties of Airy Gaussian vortex beams in strongly nonlocal nonlinear media(第一作者，共七人）</t>
  </si>
  <si>
    <t>Optics Communications光学SCI三区刊号0030-4018，IF1.652;2018-8-6</t>
  </si>
  <si>
    <t>在《Russian Journal o_f Coordination Chemistry》发表《Syntheses, Structures, a_nd Luminescent Properties o_f Two Alkaline Earth Metal Coordination Polymers f_rom Hydroxymethyl Imidazole Dicarboxylate》（第二作者，共8人）</t>
  </si>
  <si>
    <t>Russian Journal o_f Coordination Chemistry，1070-3284，4区，0.674;2018-12-01</t>
  </si>
  <si>
    <t>黎达健</t>
  </si>
  <si>
    <t>彭国钜</t>
  </si>
  <si>
    <t>Scientific Reports, (2018) 8:16133,3区,IF 4.122;2018-10-31</t>
  </si>
  <si>
    <t>钟泽明</t>
  </si>
  <si>
    <t>在《Social Behavior and Personality: an International Journal》发表《Relationship between childhood emotional abuse and self-esteem:A dual mediation model of attachment》（第二作者，共8人）</t>
  </si>
  <si>
    <t>Social Behavior and Personality: an international journal, ISSN：0301-2212，SSCI;2018-05-30</t>
  </si>
  <si>
    <t>陈晓丹</t>
  </si>
  <si>
    <t>北大核心期刊《教学与管理》。ISSN：1004-5872;2018-11-20</t>
  </si>
  <si>
    <t>徐一帆</t>
  </si>
  <si>
    <t>曾荷茗</t>
  </si>
  <si>
    <t>传播力研究 ISSN：2096-3866/CN：23-1598/G2;2018-7-1</t>
  </si>
  <si>
    <t>苏碧莹</t>
  </si>
  <si>
    <t>大学物理实验 ISSN 1007-2934;2018-06-26</t>
  </si>
  <si>
    <t>在《大学物理实验》发表《基于各向异性磁阻传感器灵敏度与分辨率的探讨》（第一作者，共6人）</t>
  </si>
  <si>
    <t>大学物理实验期刊编辑部;2018-08-26</t>
  </si>
  <si>
    <t>黄少楚</t>
  </si>
  <si>
    <t>卢丽卿</t>
  </si>
  <si>
    <t>谭诗谣</t>
  </si>
  <si>
    <t>陈嘉华</t>
  </si>
  <si>
    <t>在《电脑知识与技术》发表《糖尿病诊疗的大数据分析》（独立作者）</t>
  </si>
  <si>
    <t>电脑知识与技术CN34-1205/TP;2018-05-31</t>
  </si>
  <si>
    <t>在《改革与战略》发表《马克思主义经济学视阈下产业就业协同升级的理论逻辑》（第二作者，共4人）</t>
  </si>
  <si>
    <t>改革与战略，CN：45-1006/C;2018-5-20</t>
  </si>
  <si>
    <t>吴于蓝</t>
  </si>
  <si>
    <t>魏运添</t>
  </si>
  <si>
    <t>在《青年时代》发表《新时期现代汉语实词分类研究综述》（独立作者）</t>
  </si>
  <si>
    <t>共青团贵州省委;2018.02.15</t>
  </si>
  <si>
    <t>高洁</t>
  </si>
  <si>
    <t>在省级刊物《青年时代》发表《以“崇高性悲剧”分析后半部的悲剧意蕴》（独立作者）</t>
  </si>
  <si>
    <t>共青团贵州省委;2018-2-1</t>
  </si>
  <si>
    <t>卢碧筠</t>
  </si>
  <si>
    <t>刘哲</t>
  </si>
  <si>
    <t>在《青年时代》发表《时代的梦魇——浅析鲁迅中的梦境》（独立作者）</t>
  </si>
  <si>
    <t>共青团贵州省委（青年时代 ISSN 1002-6835）;2018-05-17</t>
  </si>
  <si>
    <t>郑晓慧</t>
  </si>
  <si>
    <t>在《青春岁月》发表《的语言“陌生化”》（独立作者）</t>
  </si>
  <si>
    <t>共青团河北省委;2018-05-22</t>
  </si>
  <si>
    <t>叶碧莹</t>
  </si>
  <si>
    <t>在《青春岁月》发表《浅析陶渊明诗歌的“鸟”意象——基于“飞鸟”、“羁鸟”、“归鸟”的分析》（独立作者）</t>
  </si>
  <si>
    <t>共青团河北省委;2018-10-31</t>
  </si>
  <si>
    <t>在《青春岁月》发表《一钩月牙儿——浅析老舍中失败的女性解放》（独立作者）</t>
  </si>
  <si>
    <t>共青团河北省委《青春岁月》杂志社CN 13-1035/C;2018-05-22</t>
  </si>
  <si>
    <t>陈璞</t>
  </si>
  <si>
    <t>在《青春岁月》发表《浅析“套中人” 语象中的讽喻》（独立作者）</t>
  </si>
  <si>
    <t>共青团河北省委青春岁月杂志社;2018-07-01</t>
  </si>
  <si>
    <t>曾宪梅</t>
  </si>
  <si>
    <t>在《广东第二师范学院学报》中发表《我国近五年教师胜任力研究：进展与思考》（第二作者，共6人）</t>
  </si>
  <si>
    <t>广东省教育厅;2018-4-20</t>
  </si>
  <si>
    <t>方依婷</t>
  </si>
  <si>
    <t>职业教育学院</t>
  </si>
  <si>
    <t>黄鑫涛</t>
  </si>
  <si>
    <t>骆娟</t>
  </si>
  <si>
    <t>官桂婷</t>
  </si>
  <si>
    <t>彭国栋</t>
  </si>
  <si>
    <t>广东省教育厅;2019-2-27</t>
  </si>
  <si>
    <t>广东省教育厅、广东省教育学会、省语委办;2018-10-26</t>
  </si>
  <si>
    <t>在《清远职业技术学院学报》发表《现代博物馆旅游的发展策略》（独立作者）</t>
  </si>
  <si>
    <t>广东省教育厅《清远职业技术学院学报》，刊号ISSN 1674-4896,CN 44-1652/Z;2018-5-6</t>
  </si>
  <si>
    <t>广东省美术家协会、被ISSN收录;2018-6-1</t>
  </si>
  <si>
    <t>潘倩云</t>
  </si>
  <si>
    <t>在《自动化与信息工程》发表《基于DDS的幅度调制解调演示仪的设计》（第一作者，共6人）</t>
  </si>
  <si>
    <t>广东省自动化研究所;2018-04-15</t>
  </si>
  <si>
    <t>陈泽业</t>
  </si>
  <si>
    <t>在《运动精品》发表《“新师范”背景下大学艺体生的培养与就业研究》（第一作者）（共2人）</t>
  </si>
  <si>
    <t>广西体育科学研究所;2018-09-18</t>
  </si>
  <si>
    <t>刘丹敏</t>
  </si>
  <si>
    <t>尹悦</t>
  </si>
  <si>
    <t>国家体育总局主管，国家体育总局体育信息中心主办，刊号CN11-3262/G8;2018-12-1</t>
  </si>
  <si>
    <t>在《传媒》发表《当代大学生提高新闻素养的路径与意义》（独立作者）</t>
  </si>
  <si>
    <t>国家新闻出版广电总局，CN11-4574/G2，ISSN1009-9263;2018-05-10</t>
  </si>
  <si>
    <t>陈婧</t>
  </si>
  <si>
    <t>在《心理学进展》（C类期刊）发表文章《大学生对互联网公益项目的持续使用行为意向调查—以“蚂蚁森林”为例》（第一作者，共4人）</t>
  </si>
  <si>
    <t>汉斯出版社;2018-7-8</t>
  </si>
  <si>
    <t>郭雅</t>
  </si>
  <si>
    <t>高语聪</t>
  </si>
  <si>
    <t>在《北方文学》发表《浅析中的喜剧因素》（独立作者）</t>
  </si>
  <si>
    <t>黑龙江省作家协会 《北方文学》杂志社 ISSN 0476-031X CN 23-1058/I;2018-06-25</t>
  </si>
  <si>
    <t>王玉婕</t>
  </si>
  <si>
    <t>黑龙江体育局;2018-3-6</t>
  </si>
  <si>
    <t>在《电子技术应用》发表《智能车系统模糊方向控制的分析》（第一作者，共4人）</t>
  </si>
  <si>
    <t>华北计算机系统工程研究所，ISSN：0258-7998;2018-08-01</t>
  </si>
  <si>
    <t>陈锐</t>
  </si>
  <si>
    <t>在《教育学家》发表《在说明性活动中发展幼儿学业语言能力发展》（独立作者）</t>
  </si>
  <si>
    <t>华南师范大学教育科学学院;2018-5-8</t>
  </si>
  <si>
    <t>黄司殷</t>
  </si>
  <si>
    <t>在《教育学家》发表《蒙台梭利中国化问题初探》（第一作者，共2人）</t>
  </si>
  <si>
    <t>伍婉仪</t>
  </si>
  <si>
    <t>在《教育学家》发表《基于迁移理论的幼儿科学教育应用研究》（第一作者，共5人）</t>
  </si>
  <si>
    <t>刘付理慧</t>
  </si>
  <si>
    <t>吴殷婷</t>
  </si>
  <si>
    <t>廖毓晖</t>
  </si>
  <si>
    <t>华南师范大学教育科学学院《教育学家》;2018-11-8</t>
  </si>
  <si>
    <t>华南师范大学教育科学学院《教育学家》编辑部;2018年5月8日</t>
  </si>
  <si>
    <t>蒋展盈</t>
  </si>
  <si>
    <t>许枫然</t>
  </si>
  <si>
    <t>在《华南师范大学学报(自然科学版) 》发表《广东省与“一带一路”沿线省份的协同技术创新基础分析——以专利计量信息为依据》(第二作者，共6人)</t>
  </si>
  <si>
    <t>华南师范大学学报(自然科学版);2018-12-25</t>
  </si>
  <si>
    <t>陈依楠</t>
  </si>
  <si>
    <t>利雪莹</t>
  </si>
  <si>
    <t>邱钰杰</t>
  </si>
  <si>
    <t>在华南师范大学学报（自然科学版）上发表论文《在高倍率部分荷电状态下三维石墨烯对铅酸电池寿命的影响》(第三作者，共5人)</t>
  </si>
  <si>
    <t>华南师范大学学报(自然科学版)，ISSN：1000-5463;2018-6-1</t>
  </si>
  <si>
    <t>在《大学物理实验》发表《探究RLC并联电路特性实验的创新设计》（第一作者，共4人）</t>
  </si>
  <si>
    <t>吉林化工学院;2018-08-26</t>
  </si>
  <si>
    <t>在《计算机系统应用》发表《基于多面部特征融合的驾驶员疲劳检测算法》（第一作者，共5人）</t>
  </si>
  <si>
    <t>计算机系统应用（ISSN: 1003-3254）;2018.10.1</t>
  </si>
  <si>
    <t>在《计算机系统应用》发表《基于物品的改进协同过滤算法及应用》（第一作者，共3人）</t>
  </si>
  <si>
    <t>计算机系统应用（ISSN：1003-3254，CN：11-2854/TP）;2018-12-26</t>
  </si>
  <si>
    <t>在《教育学家》发表《基于分析学前教育纳入义务教育之非可行性》（独立作者）</t>
  </si>
  <si>
    <t>教育科学学院《教育学家》编辑部;2018-05-08</t>
  </si>
  <si>
    <t>吴晓诗</t>
  </si>
  <si>
    <t>在《教育学家》发表《基层幼儿教师职后培训的现状调查和对策分析——以广东省中山市南朗镇6所幼儿园为例》（第一作者，共4人）</t>
  </si>
  <si>
    <t>梁静怡</t>
  </si>
  <si>
    <t>肖珊珊</t>
  </si>
  <si>
    <t>教育科学学院教育学家编辑部;2018年5月8日</t>
  </si>
  <si>
    <t>蔡大燕</t>
  </si>
  <si>
    <t>教育学家;2018.05</t>
  </si>
  <si>
    <t>在《今传媒》发表《高校学生组织微信公众平台推文宣传效果分析》（第一作者，共3人）</t>
  </si>
  <si>
    <t>今传媒（ISSN：1672-8122；CN：61-1430/G）;2018-06-05</t>
  </si>
  <si>
    <t>在《Journal of Optics》发表文章《Propagation of the chirped-Airy–Gaussian-vortex beams in the chiral medium》（第一作者，共9人）</t>
  </si>
  <si>
    <t>刊物：Journal of Optics，刊号(ISSN)：2040-8978，SCI三区，影响因子2.323;2018-5-30</t>
  </si>
  <si>
    <t>莫昊燃</t>
  </si>
  <si>
    <t>陈嘉豪</t>
  </si>
  <si>
    <t>杨湘琳</t>
  </si>
  <si>
    <t>赖昭宇</t>
  </si>
  <si>
    <t>在《Optics Express》发表文章《Nonparaxial propagation of the Chirped Airy vortex beams in uniaxial crystal orthogonal to the optical axis》（第一作者，共6人）</t>
  </si>
  <si>
    <t>刊物：Optics Express，刊号(ISSN)：1094-4087，SCI二区，影响因子3.356;2018-1-22</t>
  </si>
  <si>
    <t>梁锦辉</t>
  </si>
  <si>
    <t>在《教学与管理》发表《中学思想政治微课应用的困境与展望》（第二作者，共2人）</t>
  </si>
  <si>
    <t>刊物名称：《教学与管理》刊号：ISSN 1004-5872 CN 14-1024/G4;2018-10-1</t>
  </si>
  <si>
    <t>洪曼琳</t>
  </si>
  <si>
    <t>在《神州》杂志发表《论在新媒体背景下的当代文学批评》（独立作者）</t>
  </si>
  <si>
    <t>刘梦琳</t>
  </si>
  <si>
    <t>在《科学技术创新》发表《基于决策树的非侵入式负荷识别技术》（独立作者）</t>
  </si>
  <si>
    <t>科学技术创新CN23-1600/N;2018-05-4</t>
  </si>
  <si>
    <t xml:space="preserve">在《中学生导报》发表《浅谈新时代下我国学校体育理论体系》（第一作者，共1人） </t>
  </si>
  <si>
    <t>兰州日报社;2018-10-23</t>
  </si>
  <si>
    <t>岭南音乐 CN44-1081/J;2018-02-01</t>
  </si>
  <si>
    <t>金戈</t>
  </si>
  <si>
    <t>美术教育研究CN34-1313/J;2018-5-25</t>
  </si>
  <si>
    <t>在《青春岁月》发表《时间都去哪儿了？——分析时间失真下极权对人的挤压》（独立作者）</t>
  </si>
  <si>
    <t>青春岁月 国际刊号ISSN，1007-5070 国内刊号CN 13-1035/C;2018-03-15</t>
  </si>
  <si>
    <t>何柳颖</t>
  </si>
  <si>
    <t>在《青春岁月》上发表《之“孝”初探》（独立作者）</t>
  </si>
  <si>
    <t>青春岁月杂志社;2018-05-1</t>
  </si>
  <si>
    <t>李曼蓉</t>
  </si>
  <si>
    <t>在《青年时代》发表《“求乞”与“布施”之间——论鲁迅〈野草〉中的〈求乞者〉》（独立作者）</t>
  </si>
  <si>
    <t>青年时代 ISSN1002-6835 CN52-1032/G0;2018-4-1</t>
  </si>
  <si>
    <t>颜晓莹</t>
  </si>
  <si>
    <t>在《青年时代》发表《的现代性研究》（独立作者）</t>
  </si>
  <si>
    <t>青年时代CN 52-1032/G0;2018-2-1</t>
  </si>
  <si>
    <t>邓诗懿</t>
  </si>
  <si>
    <t>在《青年时代》发表《潮汕“过番”俗语歌谣中折射出的“过番”史》（独立作者）</t>
  </si>
  <si>
    <t>青年时代杂志社CN 52-1032/G0;2018-02-26</t>
  </si>
  <si>
    <t>在《软件（教育现代化）》发表《基于Moodle平台的SPOC混合教学环境规划与设计》（第一作者，共2人）</t>
  </si>
  <si>
    <t>软件（教育现代化），刊号：1003-6970;2018-07-01</t>
  </si>
  <si>
    <t>在《散文百家》发表《试论陶渊明与老子“小国寡民”思想》（独立作者）</t>
  </si>
  <si>
    <t>散文百家，ISSN：1003-6652，CN：13-1014/I;2018-6-12</t>
  </si>
  <si>
    <t>钟佩炘</t>
  </si>
  <si>
    <t>在《实验教学与仪器》发表《一种验证动量定理的新方法》（第一作者，共2人）</t>
  </si>
  <si>
    <t>实验教学与仪器 ISSN:1004-2326;2018-05-28</t>
  </si>
  <si>
    <t>在《实验教学与仪器》发表《共振曲线演示仪的改进》（第一作者，共1人）</t>
  </si>
  <si>
    <t>实验教学与仪器 ISSN:1004-2326;2018-07-06</t>
  </si>
  <si>
    <t>在《市场周刊》发表《公司现金股利政策市场影响实证分析——以贵州茅台为例》（第一作者，共5人）</t>
  </si>
  <si>
    <t>市场周刊ISSN：1008-4428;2018-09-15</t>
  </si>
  <si>
    <t>蔡宛彤</t>
  </si>
  <si>
    <t>杨银梅</t>
  </si>
  <si>
    <t>在《计算机产品与流通》发表《基于特征分类的智能汽车赛道元素识别算法》（第一作者，共3人）</t>
  </si>
  <si>
    <t>天津市电子计算机研究所，ISSN：1671-1939;2018-08-01</t>
  </si>
  <si>
    <t>文艺生活、美术教育研究;2018-5-20</t>
  </si>
  <si>
    <t>高晓燕</t>
  </si>
  <si>
    <t>在《物理实验》发表《追寻信标的智能车最优导航策略》（第二作者，共6人）</t>
  </si>
  <si>
    <t>物理实验;2018-07-01</t>
  </si>
  <si>
    <t>胡静宜</t>
  </si>
  <si>
    <t>物理实验;2018-06-01</t>
  </si>
  <si>
    <t>在《物理通报》发表《磁悬浮趣味实验的设计与装置制作》（第一作者，共6人）</t>
  </si>
  <si>
    <t>物理通报编辑部;2018-08-02</t>
  </si>
  <si>
    <t>杨明慧</t>
  </si>
  <si>
    <t>佘钰樟</t>
  </si>
  <si>
    <t>施俊典</t>
  </si>
  <si>
    <t>西部皮革 ISSN1671-1602;2018-6-29</t>
  </si>
  <si>
    <t>在《现代经济信息》发表《集团企业财务集中管理发展探析——以华为技术有限公司为例》（第一作者，共4人）</t>
  </si>
  <si>
    <t>现代经济信息ISSN：1001-828X;2018-08-05</t>
  </si>
  <si>
    <t>黄子彤</t>
  </si>
  <si>
    <t>在《心理学进展》发表《“互联网+”背景下本科生“Free公益”参与现状及心理——以蚂蚁森林、蚂蚁庄园为例》（第一作者，共4人）</t>
  </si>
  <si>
    <t>心理学进展 ISSN: 2160-7273;2018-09-25</t>
  </si>
  <si>
    <t>李嘉玥</t>
  </si>
  <si>
    <t>甄淑仪</t>
  </si>
  <si>
    <t>黄国敏</t>
  </si>
  <si>
    <t>心理学进展，ISSN 2160-7273;2018-05-29</t>
  </si>
  <si>
    <t>在新型工业化发表论文《基于卷积神经网络和长短时记忆神经网络的非特定人语音情感识别算法》（第一作者，共5人）</t>
  </si>
  <si>
    <t>新型工业化，ISSN:2095-6649;2018-02-01</t>
  </si>
  <si>
    <t>王梓豪</t>
  </si>
  <si>
    <t>刘雅倩</t>
  </si>
  <si>
    <t>中国包装进出口广东公司、包装与设计编辑社;2018-4-20</t>
  </si>
  <si>
    <t>在《中学化学》发表《关于素质教育中化学学科教学的若干思考与建议》（独立作者）</t>
  </si>
  <si>
    <t>中学化学 ISSN 1007-8711;2018-10-8</t>
  </si>
  <si>
    <t>黄泰荣</t>
  </si>
  <si>
    <t>重庆大学学报(社会科学版)Doi:10.11835/j.issn.1008-5831.pj.2018.10.003 ;2018-10-23</t>
  </si>
  <si>
    <t>江涌芝</t>
  </si>
  <si>
    <t>何秋锐</t>
  </si>
  <si>
    <t>德国威斯巴登音乐学院和德国法兰克福国际艺术学校；衡水市人民政府和德国博兰斯勒钢琴基金会;2018-9-9</t>
  </si>
  <si>
    <t>论文《通过综合化考察建构新时代高校学生党员发展质量保障体系》获广东省高校党建研究会本科分会2018年年会论文评比一等奖（共4人）</t>
  </si>
  <si>
    <t>广东省高等学校党的建设研究会;2018-12-7</t>
  </si>
  <si>
    <t>周珊珊</t>
  </si>
  <si>
    <t>周丹丹</t>
  </si>
  <si>
    <t>蒋文进</t>
  </si>
  <si>
    <t>《基于常导磁斥型原理的可控磁悬浮小车装置》获得国家实用新型专利(第一作者，共6人）</t>
  </si>
  <si>
    <t>国家知识产权局;2018-03-23</t>
  </si>
  <si>
    <t>国家知识产权局;2019-1-1</t>
  </si>
  <si>
    <t>国家知识产权局;2018-08-24</t>
  </si>
  <si>
    <t>符航</t>
  </si>
  <si>
    <t>《基于石墨烯超表面结构的可协调折射率传感器》获得国家实用新型专利（第一作者，共6人）</t>
  </si>
  <si>
    <t>国家知识产权局;2018-09-11</t>
  </si>
  <si>
    <t>《非接触式心率呼吸滤波提取算法软件V1.0》获得计算机软件著作权登记证书（第一作者，共3人）</t>
  </si>
  <si>
    <t>禤志鸿</t>
  </si>
  <si>
    <t>《一种无线携能通信装置》获得国家实用新型专利，（第一作者，共6人）</t>
  </si>
  <si>
    <t>中国国家知识产权局;2018-04-10</t>
  </si>
  <si>
    <t>中国人民共和国国家版权局;2018-08-14</t>
  </si>
  <si>
    <t>中国人民共和国国家知识产权局;2018-6-1</t>
  </si>
  <si>
    <t>谭国显</t>
  </si>
  <si>
    <t>王艺臻</t>
  </si>
  <si>
    <t>吴婕斯</t>
  </si>
  <si>
    <t>中华人民共和国国家版权局;2018-8-10</t>
  </si>
  <si>
    <t>中华人民共和国国家版权局;2018-04-09</t>
  </si>
  <si>
    <t>中华人民共和国国家版权局;2018-4-1</t>
  </si>
  <si>
    <t>吴宇炯</t>
  </si>
  <si>
    <t>《基于YCrCb颜色空间肤色提取的交警手势识别管理系统》获得国家软件著作权（第一作者，共2人）</t>
  </si>
  <si>
    <t>中华人民共和国国家版权局;2018-12-27</t>
  </si>
  <si>
    <t>中华人民共和国国家版权局;2018-8-16</t>
  </si>
  <si>
    <t>中华人民共和国国家版权局;2018-06-14</t>
  </si>
  <si>
    <t>唐福梅</t>
  </si>
  <si>
    <t>陈兰娟</t>
  </si>
  <si>
    <t>蔡百灵</t>
  </si>
  <si>
    <t>《基于移动设备的考勤管理系统》获国家计算机软件著作权(第一作者，共5人）</t>
  </si>
  <si>
    <t>中华人民共和国国家版权局;2018-12-04</t>
  </si>
  <si>
    <t>朱旭</t>
  </si>
  <si>
    <t>李欣欣</t>
  </si>
  <si>
    <t>冯子贤</t>
  </si>
  <si>
    <t>中华人民共和国国家版权局;2018-8-14</t>
  </si>
  <si>
    <t>苏颂贤</t>
  </si>
  <si>
    <t>赖嘉钒</t>
  </si>
  <si>
    <t>莫钊贤</t>
  </si>
  <si>
    <t>黄安</t>
  </si>
  <si>
    <t>中华人民共和国国家版权局;2018-06-19</t>
  </si>
  <si>
    <t>中华人民共和国国家版权局;2018-7-2</t>
  </si>
  <si>
    <t>林楚烨</t>
  </si>
  <si>
    <t>邓卓然</t>
  </si>
  <si>
    <t>刘斯语</t>
  </si>
  <si>
    <t>中华人民共和国国家版权局;2018-6-8</t>
  </si>
  <si>
    <t>翟佩珊</t>
  </si>
  <si>
    <t>许芷涵</t>
  </si>
  <si>
    <t>中华人民共和国国家版权局;2018-8-3</t>
  </si>
  <si>
    <t>王子彦</t>
  </si>
  <si>
    <t>《基于运动姿态识别算法的立定跳高与跳远测算软件V1.0》获得计算机软件著作权(第二作者，共5人)</t>
  </si>
  <si>
    <t>中华人民共和国国家版权局;2018-04-11</t>
  </si>
  <si>
    <t>《基于USB声卡的虚拟示波器系统V1.0》获得计算机软件著作权（第一作者，共2人）</t>
  </si>
  <si>
    <t>中华人民共和国国家版权局;2018-11-07</t>
  </si>
  <si>
    <t>《基于51单片机的嵌入式电压及频率简易测量软件V1.0》获得软件著作权（独立作者）</t>
  </si>
  <si>
    <t>中华人民共和国国家版权局;2018-05-30</t>
  </si>
  <si>
    <t>《追寻信标的智能车导航软件》获得国家软件著作权(第一作者，共6人)</t>
  </si>
  <si>
    <t>中华人民共和国国家版权局;2018-05-28</t>
  </si>
  <si>
    <t>陈鸿光</t>
  </si>
  <si>
    <t>中华人民共和国国家版权局;2018-08-01</t>
  </si>
  <si>
    <t>《社团之家综合服务平台》“计算机软件著作权”（独立作者)</t>
  </si>
  <si>
    <t>中华人民共和国国家版权局;2018-8-21</t>
  </si>
  <si>
    <t>软件《虚拟看房系统》获得软件著作权（第一作者，共2人）</t>
  </si>
  <si>
    <t>中华人民共和国国家版权局;2018-8-23</t>
  </si>
  <si>
    <t>中华人民共和国国家版权局;2018-12-14</t>
  </si>
  <si>
    <t>《本地主动相位补偿装置及系统》获得国家实用新型专利（第一作者，共10人）</t>
  </si>
  <si>
    <t>中华人民共和国国家知识产权局;2018-9-4</t>
  </si>
  <si>
    <t>戚展彤</t>
  </si>
  <si>
    <t>庞华健</t>
  </si>
  <si>
    <t>曹江涛</t>
  </si>
  <si>
    <t>彭晶晶</t>
  </si>
  <si>
    <t>《一种远程遥控器》获得国家实用新型专利（第一作者，共2人）</t>
  </si>
  <si>
    <t>中华人民共和国国家知识产权局;2018-10-12</t>
  </si>
  <si>
    <t>罗琳</t>
  </si>
  <si>
    <t>《一种前瞻性老人跌倒智能报警系统》获得国家实用新型专利（第二作者，共4人）</t>
  </si>
  <si>
    <t>中华人民共和国国家知识产权局;2018-08-24</t>
  </si>
  <si>
    <t>《一种小型化便携式实验室直流稳压电源》获国家实用新型专利（第二作者，共4人）</t>
  </si>
  <si>
    <t>中华人民共和国国家知识产权局;2018-10-30</t>
  </si>
  <si>
    <t>书刊放置架获得国家外观设计专利（独立作者）</t>
  </si>
  <si>
    <t>中华人民共和国国家知识产权局;2018-7-31</t>
  </si>
  <si>
    <t>中华人民共和国国家知识产权局;2018-05-04</t>
  </si>
  <si>
    <t>《基于光伏光折变扩散管理孪晶的二次谐波产生装置》获得国家实用新型专利（第一作者，共5人）</t>
  </si>
  <si>
    <t>中华人民共和国国家知识产权局;2018-12-25</t>
  </si>
  <si>
    <t>李洁鹏</t>
  </si>
  <si>
    <t>作品《一种计算机关键数据保护系统》获得国家实用新型专利（第一作者，共5人）</t>
  </si>
  <si>
    <t>中华人民共和国国家知识产权局;2018-1-30</t>
  </si>
  <si>
    <t>肖晓月</t>
  </si>
  <si>
    <t>《一种新型的实验室杨氏模量测量仪》获得国家实用新型专利(第一作者，共5人)</t>
  </si>
  <si>
    <t>拟评等级</t>
  </si>
  <si>
    <t>获奖等级</t>
  </si>
  <si>
    <t>三等奖</t>
  </si>
  <si>
    <t>一等奖</t>
  </si>
  <si>
    <t>在《Angewandte Chemie International Edition》发表《聚集诱导白光材料的力致长余辉发光及光致三色发光转换研究》(第一作者，共13人)</t>
  </si>
  <si>
    <t>1.在《Inorganic Chemistry Communications》发表《1D helical silver(I)-based coordination polymer containing pyridyl diimide ligand for Fe(III) ions detection》（第二作者，共7人）；                2.在《Material Chemistry Frontiers》发表《In situ synthesis of Cu2O-CuO-C supported on copper foam as superior binder-free anode for long-cycle lithium-ion batteries》（第四作者，共8人）</t>
  </si>
  <si>
    <t>在《Journal of Physics: Conference Series》发表《Single-image-based Rain Detection and Removal via CNN》（第一作者，共2人）</t>
  </si>
  <si>
    <t>在《Russian Journal of Coordination Chemistry》发表《Syntheses, Structures, and Luminescent Properties of Two Alkaline Earth Metal Coordination Polymers f_rom Hydroxymethyl Imidazole Dicarboxylate》（第四作者，共8人）</t>
  </si>
  <si>
    <t>二等奖</t>
  </si>
  <si>
    <t xml:space="preserve">1.在《Separation and Purification Technology》发表《Efficient PFOA degradation by persulfate-assisted photocatalytic ozonation》（第三作者，共7人）；             2.在《Separation and Purification Technology》发表《Advanced and green ozonation process for removal of clofibric acid in water system: Preparation and mechanism analysis of efficient copper-substituted MCM-48》（第三作者，共8人） </t>
  </si>
  <si>
    <t>1.在《成功》发表《对“90后”青年“个体主义”倾向的分析》（独立作者）                      2.在《卷宗》发表《自拍现象研究》（独立作者）                       3.在《创业圈大经贸》发表《试论性别刻板印象》（独立作者）</t>
  </si>
  <si>
    <t>1.在《电脑知识与技术》发表《基于微信小程序的停车位租赁平台设计与实现》及《浅述“4K对齐”及其发展前景》两篇文章（第一作者，共5人）</t>
  </si>
  <si>
    <t>1.在《法制博览》发表《我国刑事简易程序存在的问题及完善建议》（独立作者）                     2.在《法制博览》发表《自然人双重国籍的外交保护》（独立作者）                              3.在《职工法律天地》发表《浅析我国用人单位单方解除劳动合同制度》（独立作者）</t>
  </si>
  <si>
    <t>1.在《广东饲料》发表论文《加州鲈营养需求研究进展》（第一作者，共2人）                          2.在《速读》发表论文《艾滋病疫苗困境突破建议》（独立作者）</t>
  </si>
  <si>
    <t>1.在《海外英语杂志社》发表《A Study on Future Development Trend of Physical Education in the Schools》（独立作者）          2.在《体育风尚杂志社》发表《游泳动作技术教学中认知训练的运用分析》（独立作者）</t>
  </si>
  <si>
    <t>在《教育发展研究》发表《流动儿童家庭教育环境与学习投入的关系模型建构及验证——基于广州大学城的实地调研》（第二作者，共3人）</t>
  </si>
  <si>
    <t>在《教育学家》发表《学前教育专业认同的年级差异及影响因素研究-以华南师范大学为例》（第一作者，共2人）</t>
  </si>
  <si>
    <t>在《经济地理》发表《21世纪以来中国高新技术企业的时空分布和影响机制》（第一作者，共5人）</t>
  </si>
  <si>
    <t>在《科技与出版》发表《从应用、融合到创新:AR数字出版的阶段分析与发展策略》（第四作者，共4人）</t>
  </si>
  <si>
    <t>1.在《民间故事》发表《浅析我国当下养老模式》（独立作者）    2.在《新生代》发表《从朝鲜问题看国际关系的复杂化》（独立作者）                              3.在《创业圈·大经贸》发表《广州市流浪乞讨人员社会救助模式探究》（独立作者）</t>
  </si>
  <si>
    <t>1.在《青年时代》发表《国外电力市场的发展及其启示》（第一作者）（共2人）；                       2.在《知识与力量》发表《探析新媒体时代下健身APP在大学生群体中使用现状及问题》</t>
  </si>
  <si>
    <t>在《青年时代》发表《城市外来流动人口对其聚居区的社区认同研究——以广州石村为例》（第一作者，共4人）</t>
  </si>
  <si>
    <t>在《热带农业工程》发表《基于文化视角的新农村社区化建设研究——以佛山地区为例》（第一作者，共4人）</t>
  </si>
  <si>
    <t>在《世界地理研究》发表《族裔-文化经济和地方协商：广州建设六马路的跨国饮食消费景观研究》（第三作者，共5人）</t>
  </si>
  <si>
    <t>1.在《体育时空》发表《高考体育生文化学习和术科训练之探讨》   2.在《体育时空》发表《论篮球比赛中的攻击性防守研究》（第二作者）（共5人）</t>
  </si>
  <si>
    <t>在《物理通报》发表《浅谈古诗词在物理教学中的应用》（第一作者，共2人）</t>
  </si>
  <si>
    <t>在《物理通报》发表《用分光计测量CD与DVD物理参数》（独立作者</t>
  </si>
  <si>
    <t>在《现代计算机》发表《基于增强现实技术的游戏旅游地图系统开发》（第二作者，共6人）</t>
  </si>
  <si>
    <t>在《现代特殊教育》发表《视障学生图形认知测验的个案研究》（第二作者，共4人）</t>
  </si>
  <si>
    <t>在《中国文艺家》（刊物)发表了《汉字的没计方法在海报设计中的运用》(独立作者)</t>
  </si>
  <si>
    <t>优秀奖</t>
  </si>
  <si>
    <t>1.在《艺术殿堂》发表《浅谈日本平面设计风格》（独立作者）    2.在《文艺生活》发表《艾丽包装设计》、《艾丽广告设计》、《馥韵官网销售页面设计》          3.在《艺术品鉴》发表《醉美泸沽湖情迷女儿国》、《我在丽江等你寻寻觅觅》、《苍山洱海诺风花雪月》                          4.在《大众文艺》发表《馥韵名片设计》、《喜迎十九大/永远跟党走》、《广州味道/虾饺》         5.在《中国文艺家》发表《广州烙印-玩乐》、《广州烙印-历史》、《广州烙印-美食》</t>
  </si>
  <si>
    <t>在《文教资料》发表《借助微信开展英语听说学习的SWOT分析》（独立作者）</t>
  </si>
  <si>
    <t>1.在《Scientific Reports》发表《Co3O4-NP embedded mesoporous carbon rod with enhanced electrocatalytic conversion in lithium-sulfur battery》（第三作者，共7人）；                      2.在《Ionics》发表《Graphene-decorated sphere Li2S composite prepared by spray drying method as cathode for lithium-sulfur full cell》（第三作者，共6人）</t>
  </si>
  <si>
    <t>在《传播力研究》发表《全民狂欢:论“吃鸡”游戏引发的愉悦性》（独立作者）</t>
  </si>
  <si>
    <t>在《大学物理实验》发表《动态法测量固体材料的杨氏模量的一种新方法》（第一作者，共6人）</t>
  </si>
  <si>
    <t>在《教学与管理》发表《家庭教育责任转移对农村小学教师职业生存状态的影响研究——基于对A镇的调查》（第一作者，共2人）</t>
  </si>
  <si>
    <t>在《青年时代》发表《郭沫若留日小说中的女性形象》（独立作者）</t>
  </si>
  <si>
    <t>1.在《参花》发表作品《定格》、《洗衣阿婆》、《鸡笼》 2.在《新美域》发表《漫威玩具、《孩子》3. 在《艺术家》发表《转盘设计——母亲节》、《人到中年》、 《羁绊》4. 在《明日风尚》发表《兰卡威勋章》、《山间一角》5. 在《东方藏品》发表《小妖》、《临花鸟》6.在《艺术品鉴》发表《背影》、《麦穗》、《是球吗？》7.在《明日风尚》发表《贪得》8.在《魅力中国》发表《留下莫妮卡》9.在《美术教育研究》发表《摹Peter Doig》、《情人桥》10.在《艺术科技》发表《一根罗马柱》、《文体楼》、《沙坑》 11.在《中国民族博览》发表《英国骑士》、《水管》（共25）</t>
  </si>
  <si>
    <t>在《体育科技文献通报》发表《比赛教学法在足球教学中的应用》（独立作者）</t>
  </si>
  <si>
    <t>1.在《当代体育科技》发表了《浅谈持球突破技术在篮球比赛中应用分析》2.在《体育时空》发表论文《体育高考原地实心球平行脚技术分析》 3.在《当代体育科技》发表了《浅谈篮球比赛中投篮命中率影响因素的分析》 4.在《当代体育科技》发表了《论篮球意识影响因素和培养研究》5.在《体育时空》发表了《论篮球比赛中的攻击性防守研究》（独立作者）</t>
  </si>
  <si>
    <t>在《教育学家》发表《浅谈中国的医教结合》（独立作者）</t>
  </si>
  <si>
    <t>在《教育学家》发表《国内外课堂环境研究现状与未来展望》（独立作者）</t>
  </si>
  <si>
    <t>刊物名称：《神州》杂志；国内统一刊号：CN11-4461/I；国际标准刊号：ISSN1009-5071；</t>
  </si>
  <si>
    <t>在《广东教学报（高中地理）》发表《从发生机理视角把握“次生盐碱化”的成因及解决措施》（独立作者）</t>
  </si>
  <si>
    <t>在《广东教学》发表《从“元认知”出发重新认识河流三种侵蚀作用发生的条件》（独立作者）</t>
  </si>
  <si>
    <t>在《教育学家》发表《近十年国内价值教育研究现状及其前沿演进分析》（独立作者）</t>
  </si>
  <si>
    <t>在《教育学家》发表《关于开展幼儿综合艺术教育社区服务获得的可行性研究》（独立作者）</t>
  </si>
  <si>
    <t>在《教育学家》发表《幼儿攻击性行为的成因分析及其在幼儿园中的对策》(（独立作者）</t>
  </si>
  <si>
    <t>1.论文在《文艺生活》发表《论技术与艺术的关系》2.在《美术教育研究》发表《关于版画教学在美术教育中的思考》3.在《文艺生活》发表《从电影《蒙娜丽莎的微笑》中所获得的美术教育启示》（独立作者）</t>
  </si>
  <si>
    <t>三等奖</t>
  </si>
  <si>
    <t>优秀奖</t>
  </si>
  <si>
    <t>1.在《西部皮革》发表《快乐体操发展规划》（独立作者）        2.在《中学生导报.教学研究》发表《“新师范”背景下广东省体育师资建设与发展——以阳江地区和顺德地区为例》（独立作者）</t>
  </si>
  <si>
    <t>在《心理学进展》发表《社会比较对女大学生着装压力的影响—身体意象的中介作用》（第一作者，共3人）</t>
  </si>
  <si>
    <t>在 《包装与设计》发表论文《 高校美术教育中国画教学的意义 》</t>
  </si>
  <si>
    <t>在《重庆大学学报》（社会科学版）发表《中国省域高校科技创新能力、效率及其经济贡献率研究》(网络首发）（第二作者，共4人）</t>
  </si>
  <si>
    <t>《物理实验》22-1144/O4;2018-04-06</t>
  </si>
  <si>
    <t>序号</t>
  </si>
  <si>
    <t>《高等数学研究》.国内刊号：CN61-1315/O1；国际刊号：ISSN 1008-1399;</t>
  </si>
  <si>
    <t>《青春岁月》国内统一连续出版物号CN 13-1035/C;2018-7-1</t>
  </si>
  <si>
    <t>共青团贵州省委（国内统一刊号：CN 52-1032/G0 ）(国际标准刊号：ISSN 1002-6835)</t>
  </si>
  <si>
    <t>1.在《美术教育研究》发表《传统中国画在数字艺术中的传承与创新》                              2.在《大众文艺》发表《论社会生活对齐白石创作中国画的影响》、《我国漆画文化的发展与创新》（独立作者）</t>
  </si>
  <si>
    <t xml:space="preserve">1.在《New Journal of Physics》发表《Magnetic field gradient driven dynamics of isolated skyrmions and antiskyrmions in frustrated magnets》（第一作者，共8人）；                 2.在《New Journal of Physics》发表《Dynamics of distorted skyrmions in strained chiral magnets》（第二作者，共10人） </t>
  </si>
  <si>
    <t>在《物理通报》发表《利用电像变换法巧解电学题——感知物理科学思维的魅力》(独立作者)</t>
  </si>
  <si>
    <t>《华南师范大学学报（自然科学版）》2018-8-1</t>
  </si>
  <si>
    <t xml:space="preserve">在《世界地理研究》发表论文《“萨德”与中国大众的东亚地缘政治观：基于批判地缘政治学的分析》（第三作者，共3人） </t>
  </si>
  <si>
    <t>在《岭南音乐》发表原创歌曲《历史选择了你》（独立作者）</t>
  </si>
  <si>
    <t>1.在《大经贸》发表《金融危机的启示》（独立作者）               2.在《西部论丛》发表《浅析江村经济》（独立作者）</t>
  </si>
  <si>
    <t>在《商情》发表《互联网未来发展趋势及其对经济和法律的影响》(独立作者)</t>
  </si>
  <si>
    <t>在《体育时空》发表《体育高考原地实心球平行脚技术分析》（第一作者，共2人）</t>
  </si>
  <si>
    <r>
      <t>在《教育学家》中发表《幼小衔接目标下读写教育比对分析——基于读写萌发理论》</t>
    </r>
    <r>
      <rPr>
        <sz val="11"/>
        <color indexed="8"/>
        <rFont val="宋体"/>
        <family val="0"/>
      </rPr>
      <t>（第一作者，共3人）</t>
    </r>
  </si>
  <si>
    <t>在《教育学家》发表《基于建构主义理论的幼儿科学教育情境创设》(独立作者)</t>
  </si>
  <si>
    <t>1.在《时代报告》发表《学高为师 德高为范》（独立作者）；             2.在《创业圈大经贸》发表《从符号互动论的角度探析“蓝男粉女”现象》（独立作者）                3.在《民间故事》发表《论简单性与复杂性》（独立作者）</t>
  </si>
  <si>
    <r>
      <t xml:space="preserve">1.在《新美域》发表作品《白描》、 </t>
    </r>
    <r>
      <rPr>
        <sz val="10"/>
        <color indexed="8"/>
        <rFont val="宋体"/>
        <family val="0"/>
      </rPr>
      <t>2</t>
    </r>
    <r>
      <rPr>
        <sz val="10"/>
        <color indexed="8"/>
        <rFont val="宋体"/>
        <family val="0"/>
      </rPr>
      <t>.在《东方藏品》发表作品《神》、</t>
    </r>
    <r>
      <rPr>
        <sz val="10"/>
        <color indexed="8"/>
        <rFont val="宋体"/>
        <family val="0"/>
      </rPr>
      <t>3</t>
    </r>
    <r>
      <rPr>
        <sz val="10"/>
        <color indexed="8"/>
        <rFont val="宋体"/>
        <family val="0"/>
      </rPr>
      <t xml:space="preserve">.在《东方藏品》发表作品《白描3》、 </t>
    </r>
    <r>
      <rPr>
        <sz val="10"/>
        <color indexed="8"/>
        <rFont val="宋体"/>
        <family val="0"/>
      </rPr>
      <t>4</t>
    </r>
    <r>
      <rPr>
        <sz val="10"/>
        <color indexed="8"/>
        <rFont val="宋体"/>
        <family val="0"/>
      </rPr>
      <t>.在《东方藏品》发表作品《写生锡崖沟》、</t>
    </r>
    <r>
      <rPr>
        <sz val="10"/>
        <color indexed="8"/>
        <rFont val="宋体"/>
        <family val="0"/>
      </rPr>
      <t>5</t>
    </r>
    <r>
      <rPr>
        <sz val="10"/>
        <color indexed="8"/>
        <rFont val="宋体"/>
        <family val="0"/>
      </rPr>
      <t>.在《艺术品鉴》发表作品《狗》、</t>
    </r>
    <r>
      <rPr>
        <sz val="10"/>
        <color indexed="8"/>
        <rFont val="宋体"/>
        <family val="0"/>
      </rPr>
      <t>6</t>
    </r>
    <r>
      <rPr>
        <sz val="10"/>
        <color indexed="8"/>
        <rFont val="宋体"/>
        <family val="0"/>
      </rPr>
      <t>.在《艺术品鉴》发表作品《皮影》、</t>
    </r>
    <r>
      <rPr>
        <sz val="10"/>
        <color indexed="8"/>
        <rFont val="宋体"/>
        <family val="0"/>
      </rPr>
      <t>7</t>
    </r>
    <r>
      <rPr>
        <sz val="10"/>
        <color indexed="8"/>
        <rFont val="宋体"/>
        <family val="0"/>
      </rPr>
      <t xml:space="preserve">.在《艺术品鉴》发表作品《晨》、 </t>
    </r>
    <r>
      <rPr>
        <sz val="10"/>
        <color indexed="8"/>
        <rFont val="宋体"/>
        <family val="0"/>
      </rPr>
      <t>8</t>
    </r>
    <r>
      <rPr>
        <sz val="10"/>
        <color indexed="8"/>
        <rFont val="宋体"/>
        <family val="0"/>
      </rPr>
      <t>.在《明日风尚》发表作品《摹山间一角》、</t>
    </r>
    <r>
      <rPr>
        <sz val="10"/>
        <color indexed="8"/>
        <rFont val="宋体"/>
        <family val="0"/>
      </rPr>
      <t>9</t>
    </r>
    <r>
      <rPr>
        <sz val="10"/>
        <color indexed="8"/>
        <rFont val="宋体"/>
        <family val="0"/>
      </rPr>
      <t>.在《魅力中国》发表作品《静谧1》、 1</t>
    </r>
    <r>
      <rPr>
        <sz val="10"/>
        <color indexed="8"/>
        <rFont val="宋体"/>
        <family val="0"/>
      </rPr>
      <t>0</t>
    </r>
    <r>
      <rPr>
        <sz val="10"/>
        <color indexed="8"/>
        <rFont val="宋体"/>
        <family val="0"/>
      </rPr>
      <t>.在《大众文化》发表作品（山峦）、1</t>
    </r>
    <r>
      <rPr>
        <sz val="10"/>
        <color indexed="8"/>
        <rFont val="宋体"/>
        <family val="0"/>
      </rPr>
      <t>1</t>
    </r>
    <r>
      <rPr>
        <sz val="10"/>
        <color indexed="8"/>
        <rFont val="宋体"/>
        <family val="0"/>
      </rPr>
      <t>.在《大众文化》发表作品（z的风格）（共1人）</t>
    </r>
  </si>
  <si>
    <t>三等奖</t>
  </si>
  <si>
    <t>在《Chemical Engineering Journal》发表《利用四种原料和钢铁酸洗废液制得的磁性生物炭对铬(VI)的去除率有显著影响》（第二作者，共5人）</t>
  </si>
  <si>
    <t>三等奖</t>
  </si>
  <si>
    <t>优秀奖</t>
  </si>
  <si>
    <t>三等奖</t>
  </si>
  <si>
    <t>优秀奖</t>
  </si>
  <si>
    <t>三等奖</t>
  </si>
  <si>
    <t>优秀奖</t>
  </si>
  <si>
    <t>三等奖</t>
  </si>
  <si>
    <t>获奖等级</t>
  </si>
  <si>
    <t>备注</t>
  </si>
  <si>
    <t>一等奖</t>
  </si>
  <si>
    <t>二秀奖</t>
  </si>
  <si>
    <t>三秀奖</t>
  </si>
  <si>
    <t>在《Optics Communications》上发表《Effects of the multi-order and off-axis vortex on quadratically chirped Airy beams in the right-handed and left-handed materials slabs》（第一作者，共8人）</t>
  </si>
  <si>
    <t>在《物理实验》发表《智能车竞赛中图像畸变还原的实现》（第一作者，共6人）</t>
  </si>
  <si>
    <t>刘月萍</t>
  </si>
  <si>
    <t>黄端仪</t>
  </si>
  <si>
    <t>刊物名称：《Russian Journal of Coordination Chemistry》；刊号：1070-3284；JCR分区：Q4；影响因子：0.674;2018-01</t>
  </si>
  <si>
    <t>杨杰锐</t>
  </si>
  <si>
    <t>何卓钦</t>
  </si>
  <si>
    <t>付素芊</t>
  </si>
  <si>
    <t>1.在《Russian Journal of Coordination Chemistry》发表《Syntheses, Crystal Structures, and Properties of Two IB Group Metal Coordination Polymers Based on 2-(Trifluoromethyl)- 1H-Imidazole-4,5-Dicarboxylate》（第二作者，共8人）          2.在《Journal of Chemical Crystallography》发表《Construction of a New 3D Zn(II) MOF with a mog Topology From 2-(Hydroxymethyl)-1H-imidazole-4,5-dicarboxylate》（第四作者，共6人）</t>
  </si>
  <si>
    <t>1.在《计算机科学与应用》发表论文《基于PCA的人脸识别算法在课堂考勤 中的应用研究》（第一作者，共4人）                           2.在《计算机系统应用》发表《基于物品的改进协同过滤算法及应用》（第一作者，共3人）</t>
  </si>
  <si>
    <t>《刷脸-基于人脸特征点识别算法的移动课堂考勤平台》获得国家软件著作权（第一作者，共三人）</t>
  </si>
  <si>
    <t>林淑妮</t>
  </si>
  <si>
    <t>陈悦燕</t>
  </si>
  <si>
    <t>吴锐帆</t>
  </si>
  <si>
    <t>中国数学会普及工作委员会;2018年11月</t>
  </si>
  <si>
    <t>冯健俊</t>
  </si>
  <si>
    <t>参加2018年第七届“认证杯”数学中国数学建模国际赛获一等奖（共3人）</t>
  </si>
  <si>
    <t>内蒙古自治区数学学会;2018-12-10</t>
  </si>
  <si>
    <t>肖潇</t>
  </si>
  <si>
    <t>陈宇洋</t>
  </si>
  <si>
    <t>刘小梅</t>
  </si>
  <si>
    <t>中华人民共和国国家版权局;2018年08月14日</t>
  </si>
  <si>
    <t>王啸</t>
  </si>
  <si>
    <t>广东省教育厅;2018-12</t>
  </si>
  <si>
    <t>郭佳慧</t>
  </si>
  <si>
    <t>参加2018年广东省大学生健美操啦啦操锦标赛乙组广东省学生啦啦操花球规定动作一级套路第一名（共12人）</t>
  </si>
  <si>
    <t>丘素兰</t>
  </si>
  <si>
    <t>刘嘉雯</t>
  </si>
  <si>
    <t>参加2018年第六届全国高校历史学专业教学大赛获三等奖（共1人)</t>
  </si>
  <si>
    <t>李曼彤</t>
  </si>
  <si>
    <t>参加2018年第六届全国高校历史学专业教学大赛获三等奖（共1人）</t>
  </si>
  <si>
    <t>魏煌</t>
  </si>
  <si>
    <r>
      <t>华南师范大学学生创新奖获奖名单（论文类共24</t>
    </r>
    <r>
      <rPr>
        <b/>
        <sz val="16"/>
        <color indexed="8"/>
        <rFont val="宋体"/>
        <family val="0"/>
      </rPr>
      <t>7</t>
    </r>
    <r>
      <rPr>
        <b/>
        <sz val="16"/>
        <color indexed="8"/>
        <rFont val="宋体"/>
        <family val="0"/>
      </rPr>
      <t>项）</t>
    </r>
  </si>
  <si>
    <r>
      <t>华南师范大学学生创新奖获奖名单（技术成果类共44</t>
    </r>
    <r>
      <rPr>
        <b/>
        <sz val="16"/>
        <rFont val="宋体"/>
        <family val="0"/>
      </rPr>
      <t>项）</t>
    </r>
  </si>
  <si>
    <t>《运动节奏捕捉仪》获得国家实用新型专利（独立作者）</t>
  </si>
  <si>
    <t>《一种教学用资料分类存放架》获得国家实用新型专利（共1人）</t>
  </si>
  <si>
    <t>《一种低噪声射频调幅信号解调电子装置》获得国家实用新型专利（第二作者，共3人）</t>
  </si>
  <si>
    <t>二等奖</t>
  </si>
  <si>
    <t>三等奖</t>
  </si>
  <si>
    <t>优秀奖</t>
  </si>
  <si>
    <t>优秀奖</t>
  </si>
  <si>
    <t>1.《一种广场舞用音响》获得国家实用新型专利（第一作者，共3人）   2.《基于上转换纳米材料的多焦点结构光照明显微成像装置》获得国家实用新型专利（第二作者，共6人）</t>
  </si>
  <si>
    <t>中华人民共和国国家知识产权局;2018-05-11</t>
  </si>
  <si>
    <t>《浮板》获得国家外观设计专利证书（第一作者，共6人）</t>
  </si>
  <si>
    <t>一等奖</t>
  </si>
  <si>
    <t>二等奖</t>
  </si>
  <si>
    <t>三等奖</t>
  </si>
  <si>
    <t>中国国家版权局;2018-05-03</t>
  </si>
  <si>
    <t>三等奖</t>
  </si>
  <si>
    <t>《彼心大学生心理健康平台》软件著作权（独立作者）</t>
  </si>
  <si>
    <t>中国人民共和国国家版权局;2018-7-17</t>
  </si>
  <si>
    <t>三等奖</t>
  </si>
  <si>
    <t>《BuzzwordReader——网络流行词百科系统V1.0》获计算机软件著作权（第一作者，共3人）</t>
  </si>
  <si>
    <t>三等奖</t>
  </si>
  <si>
    <t>优秀奖</t>
  </si>
  <si>
    <t>1.《基于神经网络的心理分析软件》获中华人民共和国国家版权局软件著作权认证（独立作者）                       2.《阿尔茨海默病测试软件》获得中华人民共和国国家版权局软件著作权认证（独立作者）</t>
  </si>
  <si>
    <t>二等奖</t>
  </si>
  <si>
    <t>1.《看看软件》获软件著作权（独立作者）                           2.《微信公众号后台管理系统》软件著作权（独立作者）</t>
  </si>
  <si>
    <t>《AR游戏旅游地图软件》获得软件著作权 （第二作者，共6人）</t>
  </si>
  <si>
    <t>三等奖</t>
  </si>
  <si>
    <t>优秀奖</t>
  </si>
  <si>
    <t>《家庭智能空气检测与净化系统》获得计算机软件著作权（第一作者，共4人）</t>
  </si>
  <si>
    <t>三等奖</t>
  </si>
  <si>
    <t>三等奖</t>
  </si>
  <si>
    <t>《华师听听软件》获得计算机软件著作权（ 独立作者）</t>
  </si>
  <si>
    <t>三等奖</t>
  </si>
  <si>
    <t>基于云服务的方言系统获获得计算机软件著作权（（第二作者，共6人）</t>
  </si>
  <si>
    <t>优秀奖</t>
  </si>
  <si>
    <t>优秀奖</t>
  </si>
  <si>
    <t>《基于安卓系统的公众服务平台V1.0》获得计算机软件著作权（第一作者，共5人）</t>
  </si>
  <si>
    <t>《埃信蓄电池智慧云管理系统v1.0》获得国家计算机软件著作权（第一作者，共2人）</t>
  </si>
  <si>
    <t>三等奖</t>
  </si>
  <si>
    <t>《基于静态雨纹检测网络的单幅图像去雨软件V1.0》获得国家软件著作权（独立作者）</t>
  </si>
  <si>
    <t>三等奖</t>
  </si>
  <si>
    <r>
      <t>《基于Android的智能日程管理软件》获得软件著作权（第一作者，共</t>
    </r>
    <r>
      <rPr>
        <sz val="11"/>
        <rFont val="宋体"/>
        <family val="0"/>
      </rPr>
      <t>4人）</t>
    </r>
  </si>
  <si>
    <t>中华人民共和国国家版权局;2018-08-30</t>
  </si>
  <si>
    <t>三等奖</t>
  </si>
  <si>
    <t>《客家文化知识测试系统V1.0》获得国家计算机软件著作权（第一作者，共5人)</t>
  </si>
  <si>
    <t>三等奖</t>
  </si>
  <si>
    <t>《基于网络爬虫的音乐聚合移动版服务平台》获得软件著作权（第一作者，共2人）</t>
  </si>
  <si>
    <t>三等奖</t>
  </si>
  <si>
    <t>优秀奖</t>
  </si>
  <si>
    <t>三等奖</t>
  </si>
  <si>
    <r>
      <t>《智能汽车赛道类型识别算法V1.0》获得软件著作权（第一作者，共</t>
    </r>
    <r>
      <rPr>
        <sz val="11"/>
        <rFont val="宋体"/>
        <family val="0"/>
      </rPr>
      <t>4</t>
    </r>
    <r>
      <rPr>
        <sz val="11"/>
        <rFont val="宋体"/>
        <family val="0"/>
      </rPr>
      <t>人）</t>
    </r>
  </si>
  <si>
    <t>三等奖</t>
  </si>
  <si>
    <t>优秀奖</t>
  </si>
  <si>
    <t>三等奖</t>
  </si>
  <si>
    <t>优秀奖</t>
  </si>
  <si>
    <t>《诊疗数据预测系统平台》获得软件著作权（第一作者，共2人）</t>
  </si>
  <si>
    <t>三等奖</t>
  </si>
  <si>
    <t>中华人民共和国国家版权局;2018-3-20</t>
  </si>
  <si>
    <t>三等奖</t>
  </si>
  <si>
    <t>优秀奖</t>
  </si>
  <si>
    <t>《二手书-基于Android的旧书交易系统V1.00》获得国家软件著作权（第一作者，共四人）</t>
  </si>
  <si>
    <t>中华人民共和国国家版权局;2018-3-20</t>
  </si>
  <si>
    <t>《校园动态信息发布——基于实时定位系统》获得计算机软件著作权</t>
  </si>
  <si>
    <t>三等奖</t>
  </si>
  <si>
    <t>优秀奖</t>
  </si>
  <si>
    <r>
      <t>华南师范大学学生创新奖获奖名单（竞赛类共392</t>
    </r>
    <r>
      <rPr>
        <b/>
        <sz val="16"/>
        <rFont val="宋体"/>
        <family val="0"/>
      </rPr>
      <t>项）</t>
    </r>
  </si>
  <si>
    <t>序号</t>
  </si>
  <si>
    <t>认定机构及时间</t>
  </si>
  <si>
    <t>拟评等级</t>
  </si>
  <si>
    <t>获奖等级</t>
  </si>
  <si>
    <t>参加2018年度高教社杯全国大学生数学建模竞赛获本科组一等奖（共3人）</t>
  </si>
  <si>
    <t>参加2018年第九届东芝杯·中国师范大学理科师范生教学技能创新大赛物理组优胜奖（共1人）</t>
  </si>
  <si>
    <t>参加第十二届广东大中专学生科技学术节之第十届广东大学生生物化学实验技能大赛获本科组一等奖（共3人）</t>
  </si>
  <si>
    <t>三等奖</t>
  </si>
  <si>
    <t>三等奖</t>
  </si>
  <si>
    <t>三等奖</t>
  </si>
  <si>
    <t>三等奖</t>
  </si>
  <si>
    <t>三等奖</t>
  </si>
  <si>
    <t>三等奖</t>
  </si>
  <si>
    <t>三等奖</t>
  </si>
  <si>
    <t>二等奖</t>
  </si>
  <si>
    <t>二等奖</t>
  </si>
  <si>
    <t>二等奖</t>
  </si>
  <si>
    <t>作品《拥教育理想于我心，担民族复兴之重任》在广东共青团十九大精神学习心得征文活动获团员青年组一等奖（共1人）</t>
  </si>
  <si>
    <t>作品《色彩边缘》参加2017年第三届NEXTIDEA全国大学生文化创意大赛（游戏开发类）获金奖（共1人）</t>
  </si>
  <si>
    <t>参加第六届广东省本科高校师范生教学技能大赛获心理组一等奖（共1人）</t>
  </si>
  <si>
    <t>参加广东省本科高校师范生教学技能大赛心理组三等奖（共1人）</t>
  </si>
  <si>
    <t>参加2018年度广东省本科生高校师范生教学技能大赛获心理组一等奖（共1人）</t>
  </si>
  <si>
    <t>作品《唱响乐观之歌》参加2018年第六届广东省本科高校师范生教学技能大赛获心理组一等奖（共1人）</t>
  </si>
  <si>
    <t>李涵</t>
  </si>
  <si>
    <t>作品《北印度洋季风洋流》参加2018年“第六届广东省本科高校师范生教学技能大赛”荣获地理组一等奖(共1人)</t>
  </si>
  <si>
    <t>参加广东省第六届本科高校师范生教学技能大赛获生物组一等奖（共1人）</t>
  </si>
  <si>
    <t>参加2018年广东省第六届本科高校师范生教学技能大赛获历史组二等奖（共1人）</t>
  </si>
  <si>
    <t>参加2018年度广东省第六届本科高校师范生教学技能大赛获历史组一等奖（共1人）</t>
  </si>
  <si>
    <t>参加2018年广东省第六届本科高校师范生教学技能大赛获历史组三等奖（共1人）</t>
  </si>
  <si>
    <t>作品《两极对峙格局的形成》参加2018年第六届广东省本科高校师范生教学技能大赛获三等奖（共1人）</t>
  </si>
  <si>
    <t>参加2018年广东省第六届本科高校师范生教学技能大赛获二等奖（共1人）</t>
  </si>
  <si>
    <t>参加2018年广东省第六届本科高校师范生教学技能大赛获语文组二等奖（共1人）</t>
  </si>
  <si>
    <t>课题《新绎云课堂》参加由广东省教育厅主办的第四届中国“互联网+”大学生创新创业大赛广东省分赛“青年红色筑梦之旅”赛道，荣获“青年红色筑梦之旅”赛道优秀创新创业项目奖（共8人）</t>
  </si>
  <si>
    <t>参加2018年广东省第六届本科高校师范生教学技能大赛获三等奖（共1人）</t>
  </si>
  <si>
    <t>参加2018年广东省第六届本科高校师范生教学技能大赛获物理组二等奖（共1人）</t>
  </si>
  <si>
    <t>参加2018年广东省第六届本科高校师范生教学技能大赛物理组三等奖（共1人）</t>
  </si>
  <si>
    <t>参加2018年度广东省大学生电子设计竞赛获二等奖（共3人）</t>
  </si>
  <si>
    <t>参加2018年广东省第六届本科高校师范生（化学组）教学技能大赛获得一等奖（共1人）</t>
  </si>
  <si>
    <t>参加2018年广东省第六届本科高校师范生教学技能大赛（化学组）一等奖（共1人）</t>
  </si>
  <si>
    <t>参加2018年广东省第六届本科高校师范生教学技能大赛（化学组）获二等奖（共1人）</t>
  </si>
  <si>
    <t>参加2018年广东省第六届本科高校师范生教学技能大赛（化学组）获一等奖(共1人)</t>
  </si>
  <si>
    <t>作品《译起同声传译吧——高端国际交流语言服务提供商和人才培养平台》参加第四届中国“互联网+”大学生创新创业大赛“建行杯”获就业创业组金奖（共8人）</t>
  </si>
  <si>
    <t>参加第四届中国“互联网+”大学生创新创业大赛获广东省“青年红色筑梦之旅”赛道获优秀创新创业项目奖（共8人）</t>
  </si>
  <si>
    <t>三等奖</t>
  </si>
  <si>
    <t>三等奖</t>
  </si>
  <si>
    <t>三等奖</t>
  </si>
  <si>
    <t>参加第四届中国“互联网+”大学生创新创业大赛广东省分赛“青年红色筑梦之旅”赛道获优秀创新创业项目奖（共8人）</t>
  </si>
  <si>
    <t>动画作品《阿和》参加2018年第十届大学生广告艺术大赛获广东省一等奖（共5人）</t>
  </si>
  <si>
    <t>参加2018年广东省第六届本科高校师范生教学技能大赛获一等奖（共1人）</t>
  </si>
  <si>
    <t>参加2018年广东省第六届高校师范生教学技能大赛（学前教育组）获三等奖（共1人）</t>
  </si>
  <si>
    <t>参加2018第十届全国大学生广告艺术大赛获二等奖 （共5人）</t>
  </si>
  <si>
    <t>二等奖</t>
  </si>
  <si>
    <t>二等奖</t>
  </si>
  <si>
    <t>二等奖</t>
  </si>
  <si>
    <t>二等奖</t>
  </si>
  <si>
    <t>参加2018年广东省大学生英语演讲比赛暨“外研社·国才杯”全国英语演讲大赛获三等奖（共1人）</t>
  </si>
  <si>
    <t>广东省教育厅;2018-11-26</t>
  </si>
  <si>
    <t>三等奖</t>
  </si>
  <si>
    <t>三等奖</t>
  </si>
  <si>
    <t>三等奖</t>
  </si>
  <si>
    <t>三等奖</t>
  </si>
  <si>
    <t>参加2018年度全国大学生数学建模竞赛获广东赛区三等奖（共3人）</t>
  </si>
  <si>
    <t>作品《巷角红墙》参加“首届广东省美术教师作品展”（共1人）</t>
  </si>
  <si>
    <t>参加2018年度第四届中国“互联网+”大学生创新创业大赛广东省分赛“青年红色筑梦之旅”赛道获优秀创新创业项目奖（共8人）</t>
  </si>
  <si>
    <t>三等奖</t>
  </si>
  <si>
    <t>三等奖</t>
  </si>
  <si>
    <t>三等奖</t>
  </si>
  <si>
    <t>三等奖</t>
  </si>
  <si>
    <t>三等奖</t>
  </si>
  <si>
    <t>三等奖</t>
  </si>
  <si>
    <t>《仰望》雕塑作品入选第二届广东省泥人节（泥塑展）</t>
  </si>
  <si>
    <t>比赛：（中国美术艺术家协会、中国书法艺术家协会、现代书画艺术大赛组委会）省展览;2018-6-18</t>
  </si>
  <si>
    <t>优秀奖</t>
  </si>
  <si>
    <t>参加2018年度全国大学生第九届蓝桥杯全国软件和信息技术专业人才大赛广东赛区Java软件开发大学A组获一等奖(共1人)</t>
  </si>
  <si>
    <t>参加2018年第九届蓝桥杯全国软件和信息技术专业人才大赛广东赛区C/C++程序设计大学A组获一等奖（共1人）</t>
  </si>
  <si>
    <t>参加第九届蓝桥杯全国软件和信息技术专业人才大赛广东赛区 C/C++ 程序设计大学A组获一等奖（共1人）</t>
  </si>
  <si>
    <t>参加2018年第九届蓝桥杯全国软件和信息技术专业人才大赛获广东赛区获一等奖（共1人）</t>
  </si>
  <si>
    <t>参加第九届蓝桥杯省赛获二等奖（共1人）</t>
  </si>
  <si>
    <t>参加第九届蓝桥杯全国软件和信息技术大赛技术专业人才大赛广东赛区C/C++程序设计大学A组二等奖（共1人）</t>
  </si>
  <si>
    <t>参加2018年度第九届蓝桥杯全国软件和信息技术专业人才大赛获广东赛区获二等奖（共1人）</t>
  </si>
  <si>
    <t>参加2018年度全国大学生第九届蓝桥杯全国软件和信息技术专业人才大赛广东赛区Java软件开发大学A组获二等奖(共1人)</t>
  </si>
  <si>
    <t>参加第九届蓝桥杯全国软件和信息技术专业人才大赛广东赛区Java软件开发大学A组获二等奖（共1人）</t>
  </si>
  <si>
    <t>参加第八届蓝桥杯全国软件和信息技术专业人才大赛广东赛区C/C++程序设计大学A组获二等奖（共1人）</t>
  </si>
  <si>
    <t>参加2018年度第九届蓝桥杯全国软件和信息技术专业人才大赛广东赛区C/C++程序设计大学A组获二等奖（共1人）</t>
  </si>
  <si>
    <t>参加第九届蓝桥杯全国软件和信息技术专业人才大赛广东赛区C/C++程序设计大学A组获获二等奖（共1人）</t>
  </si>
  <si>
    <t>参加第九届蓝桥杯全国软件和信息技术专业人才大赛广东赛区Java软件开发大学A组获二等奖(共1人)</t>
  </si>
  <si>
    <t>参加2018年第九就蓝桥杯全国软件和信息技术专业人才大赛广东赛区获二等奖（共1人）</t>
  </si>
  <si>
    <t>参加第九届蓝桥杯全国软件和信息技术专业人才大赛广东赛区Java组获二等奖（共1人）</t>
  </si>
  <si>
    <t>1.参加2018NewStar国际设计奖获优秀设计师暨二等奖；        2.参加2018年德国IF新秀设计奖获得设计人才奖；            3.参加2018年第九届省长杯工业设计大赛获得入围奖（共1人）</t>
  </si>
  <si>
    <t>1.参加2018“日本.大阪神户国际艺术节”（管弦乐大赛）获大提琴三重奏金奖；               2.参加2018“日本.大阪神户国际艺术节”（管弦乐大赛）获大提琴独奏银奖（共1人）</t>
  </si>
  <si>
    <t>参加2018年“日本·大阪神户国际艺术节”（管弦乐大赛）大提琴独奏金奖（共1人）</t>
  </si>
  <si>
    <t>1.2018日本·大阪神户国际艺术节银奖；                   2.2018第六届香港国际青少年表演艺术节器乐专业组银奖（共1人）</t>
  </si>
  <si>
    <t>优秀奖</t>
  </si>
  <si>
    <t>参加2017年度广东省广东高校校报好新闻“标题类”一等奖（共2人）</t>
  </si>
  <si>
    <t>参加2017年度广东省广东高校校报好新闻“通讯类”一等奖（共2人）</t>
  </si>
  <si>
    <t>优秀奖</t>
  </si>
  <si>
    <t>参加2018年中国高校计算机大赛-团体程序设计天梯赛广东赛点中获得本科专业组二等奖、全国团队三等奖（共1人）</t>
  </si>
  <si>
    <t>优秀奖</t>
  </si>
  <si>
    <t>优秀奖</t>
  </si>
  <si>
    <t>优秀奖</t>
  </si>
  <si>
    <t>优秀奖</t>
  </si>
  <si>
    <t>优秀奖</t>
  </si>
  <si>
    <t>优秀奖</t>
  </si>
  <si>
    <t>优秀奖</t>
  </si>
  <si>
    <t>优秀奖</t>
  </si>
  <si>
    <t>优秀奖</t>
  </si>
  <si>
    <t>广东省环境保护产业协会 中山大学环境科学与工程学院;2018-05-20</t>
  </si>
  <si>
    <t>参加第十六届广东省大学生程序设计竞赛获二等奖（共3人）</t>
  </si>
  <si>
    <t>三等奖</t>
  </si>
  <si>
    <t>三等奖</t>
  </si>
  <si>
    <t>三等奖</t>
  </si>
  <si>
    <t>参与2018年度广东省教育调查大赛获广东赛区三等奖（共3人）</t>
  </si>
  <si>
    <t>优秀奖</t>
  </si>
  <si>
    <t>优秀奖</t>
  </si>
  <si>
    <t>优秀奖</t>
  </si>
  <si>
    <t>参加2018年“广东省第五届中国民族器乐大赛”专业·成年A组竹笛独奏获金奖（共1人）</t>
  </si>
  <si>
    <t>1.参加2018第六届孔雀奖全国高等艺术院校声乐展演获综合师范院校本科生美声组一等奖；       2.参加2018中国声乐艺术节青年声乐大赛广东总决赛获女高音美声唱法青少组金奖（共1人）</t>
  </si>
  <si>
    <t>二等奖</t>
  </si>
  <si>
    <t>1.参加2018中国声乐艺术节青年声乐大赛广州赛区决赛获女高音美声唱法青少组金奖；               2.参加2018中国声乐艺术节青年声乐大赛广东总决赛获女高音美声唱法青少组优秀奖（共1人）</t>
  </si>
  <si>
    <t>1.参加第十五届德艺双馨中国文艺盛典广东赛区总决赛声乐青年A组金奖；                      2.参加2018中国声乐艺术节青年声乐大赛广东总决赛女高音美声唱青少组铜奖；                3.参加2018中国声乐艺术节青年声乐大赛广州赛区决赛女高音美声唱青少组金奖（共1人）</t>
  </si>
  <si>
    <t>参加2018年中欧国际青少年艺术交流选拔赛一等奖；参加 2018年日本·大阪神户国际艺术节金奖（共1人）</t>
  </si>
  <si>
    <t>参加2018中国声乐艺术节青年声乐大赛广州赛区决赛中荣获女高音民族唱法青少组金奖（共1人）</t>
  </si>
  <si>
    <t>1.参加2019年度第九届香港国际钢琴邀请赛获中国赛区一等奖； 2.参加2019年度首届SAE全国青少年钢琴大赛获广州赛区D组三等奖；                            3.参加2018年度华南师范大学音乐学院第三阶“菁英杯”专业技能大赛钢琴组决赛二等奖（共1人）</t>
  </si>
  <si>
    <t>1.参加第八届（2018）香港国际钢琴邀请赛获全国总决赛二等奖； 2.参加2018年第十一届广州钢琴公开赛青年演奏组获最佳表演奖； 参加2018“李斯特纪念奖”香港国际钢琴公开赛德布西组获一等奖；                       3.参加2018第四届IAC中美国际钢琴比赛青年组获第五名</t>
  </si>
  <si>
    <t>参加2018年日本国际音乐公开赛（东京）获中国赛区小提琴二重奏青年A组金奖（共2人）</t>
  </si>
  <si>
    <t>参加2018年度第八届亚洲国际艺术大赛获中国赛区一等奖（共1人）</t>
  </si>
  <si>
    <t>三等奖</t>
  </si>
  <si>
    <t>1.第一届德国隆尼施国际钢琴大赛选拔赛广州赛区特等奖           2.第八届（2018）香港国际钢琴邀请赛总决赛一等奖            3.第二届长沙钢琴公开赛一等奖 4.2018第四届IAC中美国际钢琴比赛第三名（共1人）</t>
  </si>
  <si>
    <t>三等奖</t>
  </si>
  <si>
    <t xml:space="preserve">1.参加第六届德国威斯巴登国际钢琴比赛选拔赛获广州赛区浪漫派作品组一等奖                2.参加第六届德国威斯巴登国际钢琴比赛选拔赛获广州赛区贝多芬奏鸣曲组一等奖               3.参加第六届德国威斯巴登国际钢琴比赛半决赛获广州赛区浪漫派作品组二等奖               4.参加第六届德国威斯巴登国际钢琴比赛半决赛获广州赛区贝多芬奏鸣曲组一等奖                  5.参加第一届德国隆尼施（衡水）国际钢琴大赛选拔赛广州赛区肖邦作品组亚军 </t>
  </si>
  <si>
    <t>赵雪彤</t>
  </si>
  <si>
    <t>参加：2018年“广东省第五届中国民族器乐大赛”荣获：专业.成年A组 阮 合奏银奖（共1人）</t>
  </si>
  <si>
    <t>参加2018年“广东省第五届中国民族器乐大赛”荣获：专业成年A组阮合奏银奖（共1人）</t>
  </si>
  <si>
    <t>参加2019年第九届香港国际钢琴邀请赛荣获中国赛区青年组一等奖（共1人）</t>
  </si>
  <si>
    <t xml:space="preserve">参加2019香港国际声乐公开赛获广东赛区“二等奖”（共1人） </t>
  </si>
  <si>
    <t>参加第八届（2018）香港国际钢琴邀请赛获总决赛二等奖（共1人）</t>
  </si>
  <si>
    <t>优秀奖</t>
  </si>
  <si>
    <t>优秀奖</t>
  </si>
  <si>
    <t>优秀奖</t>
  </si>
  <si>
    <t>参加2018年“广东省第五届中国民族器乐大赛”获二胡专业·成年A组铜奖（共1人）</t>
  </si>
  <si>
    <t>参加“尼康杯”第十四届广州青年摄影十杰季赛获银奖（共1人）</t>
  </si>
  <si>
    <t>优秀奖</t>
  </si>
  <si>
    <t>1.参加广东省第六届少数民族传统体育运动会高脚4×100m女子项目第一名（共4人）；              2.参加广东省第六届少数名族传统体育运动会高脚4×100m男女混合项目第二名（共4人）</t>
  </si>
  <si>
    <r>
      <t xml:space="preserve">1.参加2018年广东省武术套路（传统项目）锦标赛男子大学组杨式太极拳第一名；           </t>
    </r>
    <r>
      <rPr>
        <sz val="10"/>
        <rFont val="宋体"/>
        <family val="0"/>
      </rPr>
      <t xml:space="preserve">         2.参加2018年中国大学生武术套路锦标赛男子乙组杨式太极拳第三名（共1人）</t>
    </r>
  </si>
  <si>
    <t>2018年广东省武术套路（传统项目）锦标赛女子大学组传统南刀第一名（共1人）</t>
  </si>
  <si>
    <t>广东省高等院校健身气功比赛中获得健身气功·八段锦竞赛功法女子个人项目第一名（共1人）</t>
  </si>
  <si>
    <t>广东省高等院校健身气功比赛中获健身气功·太极养生杖体育院（系）组集体项目 一等奖（共4人）</t>
  </si>
  <si>
    <t>1.参加2018年广东省武术套路（传统项目）锦标赛男子大学组传统查拳第一名；              2.参加2018年广东省武术套路（传统项目）锦标赛获男子大学组传统朴刀（含大刀）第一名；  3.参加2018年中国大学生武术套路锦标赛男子乙组查拳第一名（共1人）</t>
  </si>
  <si>
    <t>参加2018年广东省武术套路锦标赛（传统项目）锦标赛 男子大学组传统双刀 第一名（共1人）</t>
  </si>
  <si>
    <t>1.参加广东省高等院校健身气功比赛六字诀竞赛功法体育院系组女子个人项目第一名；                   2.2018年7月广东省武术套路（传统项目）锦标赛女子大学组传统太极器械第一名（共1人）</t>
  </si>
  <si>
    <t>参加2018年度广东省武术套路（传统项目）锦标赛男子大学生组42式竞赛太极剑第一名（共1人）</t>
  </si>
  <si>
    <t>参加2018年广东省武术套路（传统项目）锦标赛男子大学组杨式太极拳第三名（共1人）</t>
  </si>
  <si>
    <r>
      <t xml:space="preserve">1.参加2018年广东省首届院校体操锦标赛快乐体操女子体育专业十级组全能获一等奖            </t>
    </r>
    <r>
      <rPr>
        <sz val="10"/>
        <rFont val="宋体"/>
        <family val="0"/>
      </rPr>
      <t xml:space="preserve">   2.参加2018年广东省首届院校体操锦标赛竞技体操女子体育专业三级组跳箱 获第三名（共1人）</t>
    </r>
  </si>
  <si>
    <t>参加2018年广东省首届院校体操锦标赛竞技体操女子体育专业三级组平衡木第一名 （共1人）</t>
  </si>
  <si>
    <t>二等奖</t>
  </si>
  <si>
    <t>参加2018年广东省首届院校体操锦标赛获竞技体操男子组体育专业三级组双杠第一名（共1人）</t>
  </si>
  <si>
    <t>参加2018年广东省首届院校体操锦标赛获竞技体操男子体育专业三级组技巧第一名（共1人）</t>
  </si>
  <si>
    <r>
      <t>参加2018年广东省首届院校体操锦标赛获竞技体操女子体育专业三级组技巧第二名</t>
    </r>
    <r>
      <rPr>
        <sz val="10"/>
        <rFont val="宋体"/>
        <family val="0"/>
      </rPr>
      <t>（共1人）</t>
    </r>
  </si>
  <si>
    <t>1、参加广东省首届院校体操锦标赛快乐体操女子体育专业十级组全能一等奖（共1人）                     2、参加广东省首届院校体操锦标赛快乐体操女子体育专业十级组低单杠一等奖（共1人）              3、参加广东省首届院校体操锦标赛快乐体操女子体育专业十级组技巧一等奖（共1人）               4、参加广东省首届院校体操锦标赛快乐体操女子体育专业十级组平衡木一等奖（共1人）</t>
  </si>
  <si>
    <t>1.参加2018年度广东省首届院校体操锦标赛获快乐体操女子体育专业十级组全能一等奖；             2.参加2018年度广东省首届院校体操锦标赛获快乐体操女子专业十级组平衡木一等奖；           3.参加2018年度广东省首届院校体操锦标赛获快乐体操女子专业十级组低单杠一等奖；          4.参加2018年度广东省首届院校体操锦标赛获快乐体操女子专业十级组跳箱一等奖；            5.参加2018年度广东省首届院校体操锦标赛获快乐体操女子专业十级组技巧一等奖（共1人）</t>
  </si>
  <si>
    <t>二等奖</t>
  </si>
  <si>
    <r>
      <t xml:space="preserve">1.参加2018年广东省首届院校体操锦标赛快乐体操女子体育专业十级组跳箱一等奖；           </t>
    </r>
    <r>
      <rPr>
        <sz val="10"/>
        <rFont val="宋体"/>
        <family val="0"/>
      </rPr>
      <t xml:space="preserve">   2.参加2018年首届院校体操锦标赛快乐体操女子体育专业十级组平衡木一等奖；                  3.参加2018年广东省首届院校体操锦标赛快乐体操女子体育专业十级组全能一等奖；              4.参加2018年广东省首届院校体操锦标赛快乐体操女子体育专业十级组技巧一等奖（共1人）</t>
    </r>
  </si>
  <si>
    <t>参加2018年广东省首届院校体操锦标赛竞技体操男子体育专业三级组跳箱第一名（共1人）</t>
  </si>
  <si>
    <t xml:space="preserve">1.2017年广东省大学生健美操啦啦操锦标赛获得广东省赛区乙组轻器械健身操自选动作第一名（共12人） 2.参加2018年广东省首届院校体操锦标赛快乐体操女子体育专业十级组全能一等奖；                                        </t>
  </si>
  <si>
    <r>
      <t xml:space="preserve">广东省学生体育艺术联合会 </t>
    </r>
    <r>
      <rPr>
        <sz val="10"/>
        <rFont val="宋体"/>
        <family val="0"/>
      </rPr>
      <t xml:space="preserve"> 广东省体操技巧协会;2018-12-1</t>
    </r>
  </si>
  <si>
    <t>参加2018年广东省大学生羽毛球锦标赛获女子单打第一名（共1人）</t>
  </si>
  <si>
    <t>参加2018年10月广东省大学生游泳锦标赛乙A组女子50米蛙泳第三名（共1人）</t>
  </si>
  <si>
    <r>
      <t>1.第七届世界太极拳健康大会女子CDE组其他规定太极拳一等奖（共1人）2.</t>
    </r>
    <r>
      <rPr>
        <sz val="10"/>
        <rFont val="宋体"/>
        <family val="0"/>
      </rPr>
      <t>参加广东省高等院校健身气功比赛易筋经体育院系组女子个人项目第一名（共1人）</t>
    </r>
  </si>
  <si>
    <t>广东省体育局</t>
  </si>
  <si>
    <t>2018年广东省大学生田径锦标赛男子乙B三级跳远获第三名（共1人）</t>
  </si>
  <si>
    <t>广东省学生体育艺术联合会;2018-12-1</t>
  </si>
  <si>
    <t>参加2018年“善知杯”广东省大学生武术套路锦标赛获女子乙a组自选太极剑第一名（共1人）</t>
  </si>
  <si>
    <t>参加2018年广东省大学生田径锦标赛获男子乙A组三级跳远决赛（第二名）（共1人）</t>
  </si>
  <si>
    <t>二等奖</t>
  </si>
  <si>
    <t>参加2018年广东省大学生五人制足球联赛第一名（共8人）</t>
  </si>
  <si>
    <t xml:space="preserve">参加2018年广东省大学生田径锦标赛女子乙A组4×400米接力第一名（共4人） </t>
  </si>
  <si>
    <t>参加2018年广东省大学生田径锦标赛女子乙A组跳远第二名（共1人）</t>
  </si>
  <si>
    <t>参加2018年广东省大学生田径锦标赛女子乙A组4×100米接力第三名（共4人）</t>
  </si>
  <si>
    <t>参加2018年广东省大学生田径锦标赛获乙A组女子铁饼第二名（共1人）</t>
  </si>
  <si>
    <t>1.参加2018年广东省大学生田径锦标赛获男子乙A组400米栏第三名；                         2.参加2018年广东省大学生田径锦标赛获男子乙A组110米栏第五名（共1人）</t>
  </si>
  <si>
    <t>参加2018年广东省大学生田径锦标赛女子乙A组铅球第一名（共1人）</t>
  </si>
  <si>
    <t>二等奖</t>
  </si>
  <si>
    <t>二等奖</t>
  </si>
  <si>
    <t>二等奖</t>
  </si>
  <si>
    <t>参加2018年广东省大学生田径锦标赛获男子三级跳远第一名（共1人）</t>
  </si>
  <si>
    <t>一等奖</t>
  </si>
  <si>
    <t>参加2018年广东省首届院校体操锦标赛获快乐体操女子体育专业十级组全能一等奖（共1人）</t>
  </si>
  <si>
    <t>参加2018年广东省大学生游泳锦标赛女子乙A组4x100混合泳接力获第一名（共4人）</t>
  </si>
  <si>
    <t>一等奖</t>
  </si>
  <si>
    <t>一等奖</t>
  </si>
  <si>
    <t xml:space="preserve">参加2018年“善知杯”广东省大学生武术套路锦标赛获女子乙B组长拳第三名（共1人） </t>
  </si>
  <si>
    <t>参加2018年广东省大学生游泳锦标赛获得男子乙A组50米自由泳第三名（共1人）</t>
  </si>
  <si>
    <t>参加广东省大学生羽毛球锦标赛乙A组女子单打第二名（共1人）</t>
  </si>
  <si>
    <t>参加2018年广东省大学生田径锦标赛获1500米决赛第三名（共1人）</t>
  </si>
  <si>
    <t>参加2018年广东省大学生游泳锦标赛获男子乙A组男子4*100混第一名（共4人）</t>
  </si>
  <si>
    <t>2018年广东省大学生游泳锦标赛女子乙A组50米蛙泳第二名（共1人）</t>
  </si>
  <si>
    <t>参加2018年广东省大学生田径锦标赛获男子甲组400米栏第一名（共1人）</t>
  </si>
  <si>
    <t>参加第七届世界太极拳健康大会 男子C组规定陈式、杨式太极拳 一等奖（共1人）</t>
  </si>
  <si>
    <t>1.参加2018年中国大学生武术套路锦标赛获男子乙组洪拳第一名；2.参加2018年广东省武术套路（传统项目）锦标赛获男子大学组传统南拳第一名（共1人）</t>
  </si>
  <si>
    <t>参加2018年CSARA第14届中国大学生健康活力大赛暨中国大学生健美操锦标赛体育院校B组规定-混合三人操获第二名（共3人）</t>
  </si>
  <si>
    <t>参加2018年全国健身气功站点联赛半决赛（南部赛区）健身气功十二段锦个人赛第一名（共1人）</t>
  </si>
  <si>
    <t>1.参加2018年全国大学生武术套路锦标赛女子乙组南棍第三名       2.参加2018年度广东省大学生武术套路锦标赛女子乙A组南拳第一名（共1人）</t>
  </si>
  <si>
    <t>2018年“舞动中国—排舞联赛”获广东赛区高校专业院校混合组大集体规定曲目第一名（共6人）</t>
  </si>
  <si>
    <t>三等奖</t>
  </si>
  <si>
    <t>三等奖</t>
  </si>
  <si>
    <t>优秀奖</t>
  </si>
  <si>
    <t>优秀奖</t>
  </si>
  <si>
    <t>参加2018年第十九届“广东大学生物理实验设计大赛”获三等奖（共5人）</t>
  </si>
  <si>
    <t>参加第十届全国大学生版权征文活动中获得全国本科生组三等奖（共1人）</t>
  </si>
  <si>
    <t>优秀奖</t>
  </si>
  <si>
    <t>参加2018年第八届广东省大学生数学竞赛获三等奖（共1人）</t>
  </si>
  <si>
    <t>二等奖</t>
  </si>
  <si>
    <t>二等奖</t>
  </si>
  <si>
    <t>二等奖</t>
  </si>
  <si>
    <t>2018全国高校大数据创新应用大赛华南赛区特等奖（共3人）</t>
  </si>
  <si>
    <t>参加2018年度全国高校大数据应用创新大赛获华南赛区一等奖（共3人）</t>
  </si>
  <si>
    <t>第三届中国高校计算机大赛-团体程序设计天梯赛全国总决赛全国团队三等奖及广东省团队二等奖（共10人）</t>
  </si>
  <si>
    <t>三等奖</t>
  </si>
  <si>
    <t>三等奖</t>
  </si>
  <si>
    <t>参加2018年度全国大学生数学竞赛获广东赛区一等奖（共1人）</t>
  </si>
  <si>
    <t>中国数学会普及工作委员会;2018-11-1</t>
  </si>
  <si>
    <t>参加2018年度第十届全国大学生数学竞赛（数学类）获三等奖（共1人）</t>
  </si>
  <si>
    <t>参加2018年度第十届全国大学生数学竞赛（数学类）获三等奖（共1 人）</t>
  </si>
  <si>
    <t>三等奖</t>
  </si>
  <si>
    <t>三等奖</t>
  </si>
  <si>
    <t>三等奖</t>
  </si>
  <si>
    <t>三等奖</t>
  </si>
  <si>
    <t>三等奖</t>
  </si>
  <si>
    <t>三等奖</t>
  </si>
  <si>
    <t>1.作品《教师手势运用三大战术》参加第二届“iTeach”全国大学生数字化教育应用创新大赛荣获一等奖；                          2.参加第二十二届全国教师教育教学信息化交流活动荣获高等教育组一等奖（共2人）</t>
  </si>
  <si>
    <t>教育部高等学校教育技术专业教学指导分委员会 ;2018-12-2       中央电化教育馆</t>
  </si>
  <si>
    <t>二等奖</t>
  </si>
  <si>
    <t>二等奖</t>
  </si>
  <si>
    <t>教育部高等学校统计学类专业教学指导委员会、中国商业统计学会;2018-5-29</t>
  </si>
  <si>
    <t>参加2018年美国大学生数学建模竞赛获一等奖（共3人）</t>
  </si>
  <si>
    <t>COMAP2018-04-01</t>
  </si>
  <si>
    <t>参加2018年美国数学建模竞赛获一等奖（共3人）</t>
  </si>
  <si>
    <t>物理与电信工程学院</t>
  </si>
  <si>
    <t>物理与电信工程学院</t>
  </si>
  <si>
    <t>数学科学学院</t>
  </si>
  <si>
    <t>参加2018年美国数学建模竞赛获一等奖（共3人</t>
  </si>
  <si>
    <t>教育厅，中国工业与应用数学学会;2018-10-10</t>
  </si>
  <si>
    <t>三等奖</t>
  </si>
  <si>
    <t>三等奖</t>
  </si>
  <si>
    <t>三等奖</t>
  </si>
  <si>
    <t>三等奖</t>
  </si>
  <si>
    <t>三等奖</t>
  </si>
  <si>
    <t>三等奖</t>
  </si>
  <si>
    <t>参加第六届“华夏杯”全国物理教学创新大赛获一等奖（共1人）</t>
  </si>
  <si>
    <t>优秀奖</t>
  </si>
  <si>
    <t>优秀奖</t>
  </si>
  <si>
    <t>优秀奖</t>
  </si>
  <si>
    <t>优秀奖</t>
  </si>
  <si>
    <t>优秀奖</t>
  </si>
  <si>
    <t>三等奖</t>
  </si>
  <si>
    <t>三等奖</t>
  </si>
  <si>
    <t>全国高等学校计算机教育研究会、澳门电脑学会、湖南省计算机学会、云南省计算机学会、广东省计算机学会;2018-7-1</t>
  </si>
  <si>
    <t>二等奖</t>
  </si>
  <si>
    <t>二等奖</t>
  </si>
  <si>
    <t>二等奖</t>
  </si>
  <si>
    <t>参加“2018年全国大学生公益摄影大赛”获三等奖（共1人）</t>
  </si>
  <si>
    <t>第一届泰迪杯数据分析职业技能大赛本科组一等奖并获泰迪杯奖（共3人）</t>
  </si>
  <si>
    <t>二等奖</t>
  </si>
  <si>
    <t>二等奖</t>
  </si>
  <si>
    <t>二等奖</t>
  </si>
  <si>
    <t>第六届泰迪杯数据挖掘挑战赛广东省一等奖（共3人）</t>
  </si>
  <si>
    <t>三等奖</t>
  </si>
  <si>
    <t>三等奖</t>
  </si>
  <si>
    <t>三等奖</t>
  </si>
  <si>
    <t>参加2018年第一届“泰迪杯”数据分析职业技能大赛本科组获得本科组一等奖（共3人）</t>
  </si>
  <si>
    <t>三等奖</t>
  </si>
  <si>
    <t>三等奖</t>
  </si>
  <si>
    <t>参加广东省“美丽乡村·幸福蓝图”——“碧桂园杯”南粤村庄（整治）规划设计大赛优秀奖（共6人）</t>
  </si>
  <si>
    <t>参加2018年度第十一届“中国电机工程学会杯”全国大学生电工数学建模竞赛获一等奖（共3人）</t>
  </si>
  <si>
    <t>二等奖</t>
  </si>
  <si>
    <t>二等奖</t>
  </si>
  <si>
    <t>三等奖</t>
  </si>
  <si>
    <t>三等奖</t>
  </si>
  <si>
    <t>三等奖</t>
  </si>
  <si>
    <t>三等奖</t>
  </si>
  <si>
    <t>优秀奖</t>
  </si>
  <si>
    <t>优秀奖</t>
  </si>
  <si>
    <t>优秀奖</t>
  </si>
  <si>
    <t>拍摄微电影《飞鸟的歌》参加第八届“视友杯”中国高校电视奖获得微电影类二等奖（共9人）</t>
  </si>
  <si>
    <t>参加第二届“希沃名师杯”全国互动教学创新大赛（学生组）获一等奖（共1人）</t>
  </si>
  <si>
    <t>三等奖</t>
  </si>
  <si>
    <t>三等奖</t>
  </si>
  <si>
    <t>参加2018年“第五届全国高校地理师范生教学技能大赛”获大会最高奖项示范课“一等奖”（共1人）</t>
  </si>
  <si>
    <t>参加第十届全国大学生与研究生物理教学技能交流活动被推选为“教学技能标兵”(共1人）</t>
  </si>
  <si>
    <t>参加第十届全国大学生与研究生物理自制教具与设计交流活动被选为“自制教具能手”（共3人）</t>
  </si>
  <si>
    <t>1.参加2018年第十届全国大学生与研究生物理教学技能交流活动“教学技能标兵”（共1人）            2.参加2018年第十届全国大学生与研究生物理自制教具与设计交流活动获“自制教具能手”（共1人）</t>
  </si>
  <si>
    <t>参加第十届全国大学生与研究生物理自制教具与设计大赛获"自制教具能手称号"即一等奖（共3人）</t>
  </si>
  <si>
    <t>参加第十届全国大学师范生教学技能大赛获教学技能标兵（一等奖）(共1人)</t>
  </si>
  <si>
    <t>参加第十届全国大学生物理自制教具与设计大赛获自制教具能手（一等奖）（共2人）</t>
  </si>
  <si>
    <t>参加2018年第六届“中金所杯”全国大学生金融知识竞赛获三等奖（共1人）</t>
  </si>
  <si>
    <t>参加中华美育情第二届全国高校美育成果展演大赛获学生组二等奖（共1人）</t>
  </si>
  <si>
    <t>中国电影家协会电影文学创作委员会、中国音乐家协会音乐教育学学会</t>
  </si>
  <si>
    <t>作品《陌生人的力量》获第二十七届金犊奖三等奖 作品《陌生人的力量》获第二十七届金犊奖总决赛优选奖（共1人）</t>
  </si>
  <si>
    <t>二等奖</t>
  </si>
  <si>
    <t>二等奖</t>
  </si>
  <si>
    <t>二等奖</t>
  </si>
  <si>
    <t>参加2018年全国教师教育教学信息化交流活动高等教育课件组一等奖（共3人）</t>
  </si>
  <si>
    <t>姚维</t>
  </si>
  <si>
    <t>作品《游画记——韩熙载夜宴图》参加第二十二届全国教师教育教学信息化交流活动获高等教育组课件一等奖；参加第二届“iTeach”全国大学生数字化教育应用创新大赛获一等奖（共2人）</t>
  </si>
  <si>
    <t>作品《共享时代》获第七届福建艺术节美术书法作品展优秀奖（最高奖）</t>
  </si>
  <si>
    <t>福建省文化厅主办、旅游厅</t>
  </si>
  <si>
    <t>刘贤晖</t>
  </si>
  <si>
    <t>美术学院</t>
  </si>
  <si>
    <t>华南师范大学学生创新奖获奖名单（集体奖共7项）</t>
  </si>
  <si>
    <t>一等奖</t>
  </si>
  <si>
    <t>一等奖</t>
  </si>
  <si>
    <t>一等奖</t>
  </si>
  <si>
    <t>一等奖</t>
  </si>
  <si>
    <t>一等奖</t>
  </si>
  <si>
    <t>一等奖</t>
  </si>
  <si>
    <t>一等奖</t>
  </si>
  <si>
    <t>一等奖</t>
  </si>
  <si>
    <t>一等奖</t>
  </si>
  <si>
    <t>一等奖</t>
  </si>
  <si>
    <t>一等奖</t>
  </si>
  <si>
    <t>一等奖</t>
  </si>
  <si>
    <t>一等奖</t>
  </si>
  <si>
    <t>一等奖</t>
  </si>
  <si>
    <t>一等奖</t>
  </si>
  <si>
    <t>一等奖</t>
  </si>
  <si>
    <t>一等奖</t>
  </si>
  <si>
    <t>一等奖</t>
  </si>
  <si>
    <t>一等奖</t>
  </si>
  <si>
    <t>一等奖</t>
  </si>
  <si>
    <t>一等奖</t>
  </si>
  <si>
    <t>一等奖</t>
  </si>
  <si>
    <t>一等奖</t>
  </si>
  <si>
    <t>一等奖</t>
  </si>
  <si>
    <t>一等奖</t>
  </si>
  <si>
    <t>参加2018年广东省“省长杯”青少年校园足球联赛（大学组）全省总决赛第三名（共18人）</t>
  </si>
  <si>
    <t>参加2018年广东省第十八届大学生篮球联赛女子乙A组荣获第二名（共12人）</t>
  </si>
  <si>
    <t>三等奖</t>
  </si>
  <si>
    <t>三等奖</t>
  </si>
  <si>
    <t>三等奖</t>
  </si>
  <si>
    <t>二等奖</t>
  </si>
  <si>
    <t>二等奖</t>
  </si>
  <si>
    <t>二等奖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</si>
</sst>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color theme="1"/>
      <name val="Calibri"/>
      <family val="0"/>
    </font>
    <font>
      <sz val="11"/>
      <color indexed="8"/>
      <name val="宋体"/>
      <family val="0"/>
    </font>
    <font>
      <sz val="9"/>
      <name val="宋体"/>
      <family val="0"/>
    </font>
    <font>
      <sz val="10"/>
      <color indexed="8"/>
      <name val="宋体"/>
      <family val="0"/>
    </font>
    <font>
      <b/>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b/>
      <sz val="10"/>
      <color indexed="10"/>
      <name val="宋体"/>
      <family val="0"/>
    </font>
    <font>
      <b/>
      <sz val="16"/>
      <name val="宋体"/>
      <family val="0"/>
    </font>
    <font>
      <sz val="11"/>
      <name val="宋体"/>
      <family val="0"/>
    </font>
    <font>
      <sz val="10"/>
      <name val="宋体"/>
      <family val="0"/>
    </font>
    <font>
      <b/>
      <sz val="10"/>
      <name val="宋体"/>
      <family val="0"/>
    </font>
    <font>
      <b/>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
      <sz val="10"/>
      <color rgb="FFFF0000"/>
      <name val="Calibri"/>
      <family val="0"/>
    </font>
    <font>
      <b/>
      <sz val="10"/>
      <color rgb="FFFF0000"/>
      <name val="Calibri"/>
      <family val="0"/>
    </font>
    <font>
      <b/>
      <sz val="16"/>
      <color theme="1"/>
      <name val="Calibri"/>
      <family val="0"/>
    </font>
    <font>
      <b/>
      <sz val="16"/>
      <name val="Calibri"/>
      <family val="0"/>
    </font>
    <font>
      <sz val="11"/>
      <name val="Calibri"/>
      <family val="0"/>
    </font>
    <font>
      <sz val="10"/>
      <name val="Calibri"/>
      <family val="0"/>
    </font>
    <font>
      <b/>
      <sz val="10"/>
      <name val="Calibri"/>
      <family val="0"/>
    </font>
    <font>
      <b/>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90">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vertical="center" wrapText="1"/>
    </xf>
    <xf numFmtId="0" fontId="0" fillId="0" borderId="10" xfId="0" applyFont="1" applyBorder="1" applyAlignment="1">
      <alignment vertical="center" wrapText="1"/>
    </xf>
    <xf numFmtId="0" fontId="38" fillId="0" borderId="10" xfId="0" applyFont="1" applyFill="1" applyBorder="1" applyAlignment="1">
      <alignment horizontal="center" vertical="center"/>
    </xf>
    <xf numFmtId="0" fontId="38"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48" fillId="0" borderId="10" xfId="0" applyFont="1" applyBorder="1" applyAlignment="1">
      <alignment vertical="center"/>
    </xf>
    <xf numFmtId="0" fontId="48" fillId="0" borderId="10" xfId="0" applyFont="1" applyBorder="1" applyAlignment="1">
      <alignment vertical="center" wrapText="1"/>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48" fillId="0" borderId="10" xfId="0" applyFont="1" applyBorder="1" applyAlignment="1">
      <alignment horizontal="left" vertical="center" wrapText="1"/>
    </xf>
    <xf numFmtId="0" fontId="48" fillId="0" borderId="10" xfId="0" applyFont="1" applyBorder="1" applyAlignment="1">
      <alignment vertical="center"/>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xf>
    <xf numFmtId="0" fontId="0" fillId="0" borderId="10" xfId="0" applyFont="1" applyFill="1" applyBorder="1" applyAlignment="1">
      <alignment vertical="center"/>
    </xf>
    <xf numFmtId="0" fontId="42" fillId="0" borderId="10" xfId="0" applyFont="1" applyFill="1" applyBorder="1" applyAlignment="1">
      <alignment vertical="center"/>
    </xf>
    <xf numFmtId="0" fontId="42" fillId="0" borderId="10" xfId="0" applyFont="1" applyFill="1" applyBorder="1" applyAlignment="1">
      <alignment horizontal="center" vertical="center"/>
    </xf>
    <xf numFmtId="0" fontId="49" fillId="0" borderId="10" xfId="0" applyFont="1" applyBorder="1" applyAlignment="1">
      <alignment vertical="center" wrapText="1"/>
    </xf>
    <xf numFmtId="0" fontId="42" fillId="0" borderId="10" xfId="0" applyFont="1" applyFill="1" applyBorder="1" applyAlignment="1">
      <alignment vertical="center"/>
    </xf>
    <xf numFmtId="0" fontId="42" fillId="0" borderId="10" xfId="0" applyFont="1" applyFill="1" applyBorder="1" applyAlignment="1">
      <alignment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50" fillId="0" borderId="11" xfId="0" applyFont="1" applyBorder="1" applyAlignment="1">
      <alignment horizontal="left" vertical="center" wrapText="1"/>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42" fillId="0" borderId="10" xfId="0" applyFont="1" applyFill="1" applyBorder="1" applyAlignment="1">
      <alignment horizontal="center" vertical="center"/>
    </xf>
    <xf numFmtId="0" fontId="42" fillId="0" borderId="10" xfId="0" applyFont="1" applyFill="1" applyBorder="1" applyAlignment="1">
      <alignment horizontal="left" vertical="center" wrapText="1"/>
    </xf>
    <xf numFmtId="0" fontId="42" fillId="0" borderId="10" xfId="0" applyFont="1" applyFill="1" applyBorder="1" applyAlignment="1">
      <alignment vertical="center" wrapText="1"/>
    </xf>
    <xf numFmtId="0" fontId="51"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52" fillId="0" borderId="14" xfId="0" applyFont="1" applyBorder="1" applyAlignment="1">
      <alignment horizontal="center" vertical="center"/>
    </xf>
    <xf numFmtId="0" fontId="53" fillId="0" borderId="0" xfId="0" applyFont="1" applyAlignment="1">
      <alignment vertical="center"/>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53" fillId="0" borderId="10" xfId="0" applyFont="1" applyBorder="1" applyAlignment="1">
      <alignment vertical="center"/>
    </xf>
    <xf numFmtId="0" fontId="53" fillId="0" borderId="10" xfId="0" applyFont="1" applyBorder="1" applyAlignment="1">
      <alignment horizontal="left" vertical="center" wrapText="1"/>
    </xf>
    <xf numFmtId="0" fontId="53" fillId="0" borderId="12" xfId="0" applyFont="1" applyFill="1" applyBorder="1" applyAlignment="1">
      <alignment vertical="center"/>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4" fillId="0" borderId="10" xfId="0" applyFont="1" applyBorder="1" applyAlignment="1">
      <alignment vertical="center" wrapText="1"/>
    </xf>
    <xf numFmtId="0" fontId="54" fillId="0" borderId="11" xfId="0" applyFont="1" applyBorder="1" applyAlignment="1">
      <alignment horizontal="center" vertical="center" wrapText="1"/>
    </xf>
    <xf numFmtId="0" fontId="55"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5" fillId="0" borderId="13" xfId="0" applyFont="1" applyBorder="1" applyAlignment="1">
      <alignment horizontal="center" vertical="center" wrapText="1"/>
    </xf>
    <xf numFmtId="0" fontId="53" fillId="0" borderId="0" xfId="0" applyFont="1" applyAlignment="1">
      <alignment horizontal="left" vertical="center" wrapText="1"/>
    </xf>
    <xf numFmtId="0" fontId="53" fillId="0" borderId="0" xfId="0" applyFont="1" applyAlignment="1">
      <alignment vertical="center" wrapText="1"/>
    </xf>
    <xf numFmtId="0" fontId="56" fillId="0" borderId="10" xfId="0" applyFont="1" applyBorder="1" applyAlignment="1">
      <alignment horizontal="center" vertical="center"/>
    </xf>
    <xf numFmtId="0" fontId="56" fillId="0" borderId="10" xfId="0" applyFont="1" applyBorder="1" applyAlignment="1">
      <alignment horizontal="center" vertical="center" wrapText="1"/>
    </xf>
    <xf numFmtId="0" fontId="56" fillId="0" borderId="0" xfId="0" applyFont="1" applyAlignment="1">
      <alignment vertical="center"/>
    </xf>
    <xf numFmtId="0" fontId="54" fillId="0" borderId="10" xfId="0" applyFont="1" applyBorder="1" applyAlignment="1">
      <alignment horizontal="center" vertical="center"/>
    </xf>
    <xf numFmtId="0" fontId="54" fillId="0" borderId="10" xfId="0" applyFont="1" applyBorder="1" applyAlignment="1">
      <alignment horizontal="left" vertical="center" wrapText="1"/>
    </xf>
    <xf numFmtId="0" fontId="54" fillId="0" borderId="10" xfId="0" applyFont="1" applyBorder="1" applyAlignment="1">
      <alignment vertical="center"/>
    </xf>
    <xf numFmtId="0" fontId="53" fillId="0" borderId="10" xfId="0" applyFont="1" applyBorder="1" applyAlignment="1">
      <alignment vertical="center" wrapText="1"/>
    </xf>
    <xf numFmtId="0" fontId="54" fillId="0" borderId="10" xfId="0" applyFont="1" applyBorder="1" applyAlignment="1">
      <alignment horizontal="center" vertical="center"/>
    </xf>
    <xf numFmtId="0" fontId="54"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5" xfId="0" applyFont="1" applyBorder="1" applyAlignment="1">
      <alignment vertical="center" wrapText="1"/>
    </xf>
    <xf numFmtId="0" fontId="54" fillId="0" borderId="11" xfId="0" applyFont="1" applyBorder="1" applyAlignment="1">
      <alignment horizontal="left" vertical="center" wrapText="1"/>
    </xf>
    <xf numFmtId="0" fontId="54" fillId="0" borderId="12" xfId="0" applyFont="1" applyBorder="1" applyAlignment="1">
      <alignment horizontal="left" vertical="center" wrapText="1"/>
    </xf>
    <xf numFmtId="0" fontId="54" fillId="0" borderId="13" xfId="0" applyFont="1" applyBorder="1" applyAlignment="1">
      <alignment horizontal="left" vertical="center" wrapText="1"/>
    </xf>
    <xf numFmtId="0" fontId="53" fillId="0" borderId="16" xfId="0" applyFont="1" applyBorder="1" applyAlignment="1">
      <alignment horizontal="center" vertical="center"/>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3"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9"/>
  <sheetViews>
    <sheetView tabSelected="1" zoomScalePageLayoutView="0" workbookViewId="0" topLeftCell="A996">
      <selection activeCell="B1015" sqref="B1015:B1019"/>
    </sheetView>
  </sheetViews>
  <sheetFormatPr defaultColWidth="9.140625" defaultRowHeight="15"/>
  <cols>
    <col min="1" max="1" width="7.421875" style="89" customWidth="1"/>
    <col min="2" max="2" width="30.8515625" style="68" customWidth="1"/>
    <col min="3" max="3" width="30.00390625" style="69" customWidth="1"/>
    <col min="4" max="4" width="4.57421875" style="50" customWidth="1"/>
    <col min="5" max="5" width="8.8515625" style="69" customWidth="1"/>
    <col min="6" max="6" width="12.7109375" style="50" bestFit="1" customWidth="1"/>
    <col min="7" max="7" width="18.7109375" style="50" customWidth="1"/>
    <col min="8" max="8" width="5.57421875" style="50" customWidth="1"/>
    <col min="9" max="9" width="8.28125" style="50" customWidth="1"/>
    <col min="10" max="10" width="9.28125" style="69" customWidth="1"/>
    <col min="11" max="16384" width="9.00390625" style="50" customWidth="1"/>
  </cols>
  <sheetData>
    <row r="1" spans="1:9" ht="20.25">
      <c r="A1" s="49" t="s">
        <v>2234</v>
      </c>
      <c r="B1" s="49"/>
      <c r="C1" s="49"/>
      <c r="D1" s="49"/>
      <c r="E1" s="49"/>
      <c r="F1" s="49"/>
      <c r="G1" s="49"/>
      <c r="H1" s="49"/>
      <c r="I1" s="49"/>
    </row>
    <row r="2" spans="1:10" s="72" customFormat="1" ht="13.5">
      <c r="A2" s="70" t="s">
        <v>2235</v>
      </c>
      <c r="B2" s="71" t="s">
        <v>0</v>
      </c>
      <c r="C2" s="71" t="s">
        <v>2236</v>
      </c>
      <c r="D2" s="70" t="s">
        <v>2</v>
      </c>
      <c r="E2" s="71" t="s">
        <v>3</v>
      </c>
      <c r="F2" s="70" t="s">
        <v>4</v>
      </c>
      <c r="G2" s="70" t="s">
        <v>5</v>
      </c>
      <c r="H2" s="70" t="s">
        <v>6</v>
      </c>
      <c r="I2" s="70" t="s">
        <v>2237</v>
      </c>
      <c r="J2" s="71" t="s">
        <v>2238</v>
      </c>
    </row>
    <row r="3" spans="1:10" ht="15" customHeight="1">
      <c r="A3" s="73">
        <v>1</v>
      </c>
      <c r="B3" s="74" t="s">
        <v>2239</v>
      </c>
      <c r="C3" s="59" t="s">
        <v>1130</v>
      </c>
      <c r="D3" s="75">
        <v>1</v>
      </c>
      <c r="E3" s="61" t="s">
        <v>485</v>
      </c>
      <c r="F3" s="75">
        <v>20162280059</v>
      </c>
      <c r="G3" s="75" t="s">
        <v>26</v>
      </c>
      <c r="H3" s="75">
        <v>2016</v>
      </c>
      <c r="I3" s="75" t="s">
        <v>389</v>
      </c>
      <c r="J3" s="76"/>
    </row>
    <row r="4" spans="1:10" ht="13.5">
      <c r="A4" s="73">
        <f aca="true" t="shared" si="0" ref="A4:C5">A3</f>
        <v>1</v>
      </c>
      <c r="B4" s="74" t="str">
        <f t="shared" si="0"/>
        <v>参加2018年度高教社杯全国大学生数学建模竞赛获本科组一等奖（共3人）</v>
      </c>
      <c r="C4" s="59" t="str">
        <f t="shared" si="0"/>
        <v>中国工业与应用数学学会、全国大学生数学建模竞赛组织委员会;2018-11-01</v>
      </c>
      <c r="D4" s="75">
        <v>2</v>
      </c>
      <c r="E4" s="61" t="s">
        <v>486</v>
      </c>
      <c r="F4" s="75">
        <v>20162221005</v>
      </c>
      <c r="G4" s="75" t="s">
        <v>26</v>
      </c>
      <c r="H4" s="75">
        <v>2016</v>
      </c>
      <c r="I4" s="75" t="s">
        <v>389</v>
      </c>
      <c r="J4" s="76"/>
    </row>
    <row r="5" spans="1:10" ht="13.5">
      <c r="A5" s="73">
        <f t="shared" si="0"/>
        <v>1</v>
      </c>
      <c r="B5" s="74" t="str">
        <f t="shared" si="0"/>
        <v>参加2018年度高教社杯全国大学生数学建模竞赛获本科组一等奖（共3人）</v>
      </c>
      <c r="C5" s="59" t="str">
        <f t="shared" si="0"/>
        <v>中国工业与应用数学学会、全国大学生数学建模竞赛组织委员会;2018-11-01</v>
      </c>
      <c r="D5" s="75">
        <v>3</v>
      </c>
      <c r="E5" s="61" t="s">
        <v>487</v>
      </c>
      <c r="F5" s="75">
        <v>20162221072</v>
      </c>
      <c r="G5" s="75" t="s">
        <v>26</v>
      </c>
      <c r="H5" s="75">
        <v>2016</v>
      </c>
      <c r="I5" s="75" t="s">
        <v>389</v>
      </c>
      <c r="J5" s="76"/>
    </row>
    <row r="6" spans="1:10" ht="13.5">
      <c r="A6" s="73">
        <v>2</v>
      </c>
      <c r="B6" s="74" t="s">
        <v>1129</v>
      </c>
      <c r="C6" s="59" t="s">
        <v>1130</v>
      </c>
      <c r="D6" s="75">
        <v>1</v>
      </c>
      <c r="E6" s="61" t="s">
        <v>1131</v>
      </c>
      <c r="F6" s="75">
        <v>20162280130</v>
      </c>
      <c r="G6" s="75" t="s">
        <v>26</v>
      </c>
      <c r="H6" s="75">
        <v>2016</v>
      </c>
      <c r="I6" s="75" t="s">
        <v>90</v>
      </c>
      <c r="J6" s="76"/>
    </row>
    <row r="7" spans="1:10" ht="13.5">
      <c r="A7" s="73">
        <f aca="true" t="shared" si="1" ref="A7:C8">A6</f>
        <v>2</v>
      </c>
      <c r="B7" s="74" t="str">
        <f t="shared" si="1"/>
        <v>参加2018年高教社杯全国大学生数学建模竞赛本科组获二等奖（共3人） </v>
      </c>
      <c r="C7" s="59" t="str">
        <f t="shared" si="1"/>
        <v>中国工业与应用数学学会、全国大学生数学建模竞赛组织委员会;2018-11-01</v>
      </c>
      <c r="D7" s="75">
        <v>2</v>
      </c>
      <c r="E7" s="61" t="s">
        <v>1132</v>
      </c>
      <c r="F7" s="75">
        <v>20162280137</v>
      </c>
      <c r="G7" s="75" t="s">
        <v>26</v>
      </c>
      <c r="H7" s="75">
        <v>2016</v>
      </c>
      <c r="I7" s="75" t="s">
        <v>90</v>
      </c>
      <c r="J7" s="76"/>
    </row>
    <row r="8" spans="1:10" ht="18" customHeight="1">
      <c r="A8" s="73">
        <f t="shared" si="1"/>
        <v>2</v>
      </c>
      <c r="B8" s="74" t="str">
        <f t="shared" si="1"/>
        <v>参加2018年高教社杯全国大学生数学建模竞赛本科组获二等奖（共3人） </v>
      </c>
      <c r="C8" s="59" t="str">
        <f t="shared" si="1"/>
        <v>中国工业与应用数学学会、全国大学生数学建模竞赛组织委员会;2018-11-01</v>
      </c>
      <c r="D8" s="75">
        <v>3</v>
      </c>
      <c r="E8" s="61" t="s">
        <v>1133</v>
      </c>
      <c r="F8" s="75">
        <v>20162280116</v>
      </c>
      <c r="G8" s="75" t="s">
        <v>26</v>
      </c>
      <c r="H8" s="75">
        <v>2016</v>
      </c>
      <c r="I8" s="75" t="s">
        <v>90</v>
      </c>
      <c r="J8" s="76"/>
    </row>
    <row r="9" spans="1:10" ht="36">
      <c r="A9" s="77">
        <v>3</v>
      </c>
      <c r="B9" s="78" t="s">
        <v>1272</v>
      </c>
      <c r="C9" s="79" t="s">
        <v>1273</v>
      </c>
      <c r="D9" s="75">
        <v>1</v>
      </c>
      <c r="E9" s="61" t="s">
        <v>1274</v>
      </c>
      <c r="F9" s="75">
        <v>20152401034</v>
      </c>
      <c r="G9" s="75" t="s">
        <v>97</v>
      </c>
      <c r="H9" s="75">
        <v>2015</v>
      </c>
      <c r="I9" s="75" t="s">
        <v>90</v>
      </c>
      <c r="J9" s="76"/>
    </row>
    <row r="10" spans="1:10" ht="36">
      <c r="A10" s="77">
        <v>4</v>
      </c>
      <c r="B10" s="78" t="s">
        <v>1280</v>
      </c>
      <c r="C10" s="79" t="s">
        <v>1281</v>
      </c>
      <c r="D10" s="75">
        <v>1</v>
      </c>
      <c r="E10" s="61" t="s">
        <v>1282</v>
      </c>
      <c r="F10" s="75">
        <v>20152201124</v>
      </c>
      <c r="G10" s="75" t="s">
        <v>26</v>
      </c>
      <c r="H10" s="75">
        <v>2015</v>
      </c>
      <c r="I10" s="75" t="s">
        <v>90</v>
      </c>
      <c r="J10" s="76"/>
    </row>
    <row r="11" spans="1:10" ht="36">
      <c r="A11" s="77">
        <v>5</v>
      </c>
      <c r="B11" s="78" t="s">
        <v>2240</v>
      </c>
      <c r="C11" s="79" t="s">
        <v>1283</v>
      </c>
      <c r="D11" s="75">
        <v>1</v>
      </c>
      <c r="E11" s="61" t="s">
        <v>310</v>
      </c>
      <c r="F11" s="75">
        <v>20152301142</v>
      </c>
      <c r="G11" s="75" t="s">
        <v>54</v>
      </c>
      <c r="H11" s="75">
        <v>2015</v>
      </c>
      <c r="I11" s="75" t="s">
        <v>10</v>
      </c>
      <c r="J11" s="76"/>
    </row>
    <row r="12" spans="1:10" ht="13.5">
      <c r="A12" s="73">
        <v>6</v>
      </c>
      <c r="B12" s="74" t="s">
        <v>71</v>
      </c>
      <c r="C12" s="59" t="s">
        <v>72</v>
      </c>
      <c r="D12" s="75">
        <v>1</v>
      </c>
      <c r="E12" s="61" t="s">
        <v>73</v>
      </c>
      <c r="F12" s="75">
        <v>20152701010</v>
      </c>
      <c r="G12" s="75" t="s">
        <v>74</v>
      </c>
      <c r="H12" s="75">
        <v>2015</v>
      </c>
      <c r="I12" s="75" t="s">
        <v>10</v>
      </c>
      <c r="J12" s="76"/>
    </row>
    <row r="13" spans="1:10" ht="13.5">
      <c r="A13" s="73">
        <f aca="true" t="shared" si="2" ref="A13:C16">A12</f>
        <v>6</v>
      </c>
      <c r="B13" s="74" t="str">
        <f t="shared" si="2"/>
        <v>作品《大学城云捷务汽修有限公司》参加2018年“挑战杯 创青春”广东大学生创业大赛荣获铜奖（共5人)</v>
      </c>
      <c r="C13" s="59" t="str">
        <f t="shared" si="2"/>
        <v>共青团广东省委学校部;2018-12-7</v>
      </c>
      <c r="D13" s="75">
        <v>2</v>
      </c>
      <c r="E13" s="61" t="s">
        <v>75</v>
      </c>
      <c r="F13" s="75">
        <v>20152705011</v>
      </c>
      <c r="G13" s="75" t="s">
        <v>74</v>
      </c>
      <c r="H13" s="75">
        <v>2015</v>
      </c>
      <c r="I13" s="75" t="s">
        <v>10</v>
      </c>
      <c r="J13" s="76"/>
    </row>
    <row r="14" spans="1:10" ht="13.5">
      <c r="A14" s="73">
        <f t="shared" si="2"/>
        <v>6</v>
      </c>
      <c r="B14" s="74" t="str">
        <f t="shared" si="2"/>
        <v>作品《大学城云捷务汽修有限公司》参加2018年“挑战杯 创青春”广东大学生创业大赛荣获铜奖（共5人)</v>
      </c>
      <c r="C14" s="59" t="str">
        <f t="shared" si="2"/>
        <v>共青团广东省委学校部;2018-12-7</v>
      </c>
      <c r="D14" s="75">
        <v>3</v>
      </c>
      <c r="E14" s="61" t="s">
        <v>76</v>
      </c>
      <c r="F14" s="75">
        <v>20152705023</v>
      </c>
      <c r="G14" s="75" t="s">
        <v>74</v>
      </c>
      <c r="H14" s="75">
        <v>2015</v>
      </c>
      <c r="I14" s="75" t="s">
        <v>10</v>
      </c>
      <c r="J14" s="76"/>
    </row>
    <row r="15" spans="1:10" ht="13.5">
      <c r="A15" s="73">
        <f t="shared" si="2"/>
        <v>6</v>
      </c>
      <c r="B15" s="74" t="str">
        <f t="shared" si="2"/>
        <v>作品《大学城云捷务汽修有限公司》参加2018年“挑战杯 创青春”广东大学生创业大赛荣获铜奖（共5人)</v>
      </c>
      <c r="C15" s="59" t="str">
        <f t="shared" si="2"/>
        <v>共青团广东省委学校部;2018-12-7</v>
      </c>
      <c r="D15" s="75">
        <v>4</v>
      </c>
      <c r="E15" s="61" t="s">
        <v>77</v>
      </c>
      <c r="F15" s="75">
        <v>20152701034</v>
      </c>
      <c r="G15" s="75" t="s">
        <v>74</v>
      </c>
      <c r="H15" s="75">
        <v>2015</v>
      </c>
      <c r="I15" s="75" t="s">
        <v>10</v>
      </c>
      <c r="J15" s="76"/>
    </row>
    <row r="16" spans="1:10" ht="13.5">
      <c r="A16" s="73">
        <f t="shared" si="2"/>
        <v>6</v>
      </c>
      <c r="B16" s="74" t="str">
        <f t="shared" si="2"/>
        <v>作品《大学城云捷务汽修有限公司》参加2018年“挑战杯 创青春”广东大学生创业大赛荣获铜奖（共5人)</v>
      </c>
      <c r="C16" s="59" t="str">
        <f t="shared" si="2"/>
        <v>共青团广东省委学校部;2018-12-7</v>
      </c>
      <c r="D16" s="75">
        <v>5</v>
      </c>
      <c r="E16" s="61" t="s">
        <v>78</v>
      </c>
      <c r="F16" s="75">
        <v>20162732036</v>
      </c>
      <c r="G16" s="75" t="s">
        <v>74</v>
      </c>
      <c r="H16" s="75">
        <v>2016</v>
      </c>
      <c r="I16" s="75" t="s">
        <v>10</v>
      </c>
      <c r="J16" s="76"/>
    </row>
    <row r="17" spans="1:10" ht="13.5">
      <c r="A17" s="73">
        <v>7</v>
      </c>
      <c r="B17" s="74" t="s">
        <v>2241</v>
      </c>
      <c r="C17" s="59" t="s">
        <v>87</v>
      </c>
      <c r="D17" s="75">
        <v>1</v>
      </c>
      <c r="E17" s="61" t="s">
        <v>88</v>
      </c>
      <c r="F17" s="75">
        <v>20162521026</v>
      </c>
      <c r="G17" s="75" t="s">
        <v>89</v>
      </c>
      <c r="H17" s="75">
        <v>2016</v>
      </c>
      <c r="I17" s="75" t="s">
        <v>90</v>
      </c>
      <c r="J17" s="76"/>
    </row>
    <row r="18" spans="1:10" ht="13.5">
      <c r="A18" s="73">
        <f aca="true" t="shared" si="3" ref="A18:C19">A17</f>
        <v>7</v>
      </c>
      <c r="B18" s="74" t="str">
        <f t="shared" si="3"/>
        <v>参加第十二届广东大中专学生科技学术节之第十届广东大学生生物化学实验技能大赛获本科组一等奖（共3人）</v>
      </c>
      <c r="C18" s="59" t="str">
        <f t="shared" si="3"/>
        <v>共青团广东省委员会、广东省教育厅、广东省科技学术厅、广东省科学技术协会、广东省学生联合会;2018-11-1</v>
      </c>
      <c r="D18" s="75">
        <v>2</v>
      </c>
      <c r="E18" s="61" t="s">
        <v>91</v>
      </c>
      <c r="F18" s="75">
        <v>20162521002</v>
      </c>
      <c r="G18" s="75" t="s">
        <v>89</v>
      </c>
      <c r="H18" s="75">
        <v>2016</v>
      </c>
      <c r="I18" s="75" t="s">
        <v>90</v>
      </c>
      <c r="J18" s="76"/>
    </row>
    <row r="19" spans="1:10" ht="13.5">
      <c r="A19" s="73">
        <f t="shared" si="3"/>
        <v>7</v>
      </c>
      <c r="B19" s="74" t="str">
        <f t="shared" si="3"/>
        <v>参加第十二届广东大中专学生科技学术节之第十届广东大学生生物化学实验技能大赛获本科组一等奖（共3人）</v>
      </c>
      <c r="C19" s="59" t="str">
        <f t="shared" si="3"/>
        <v>共青团广东省委员会、广东省教育厅、广东省科技学术厅、广东省科学技术协会、广东省学生联合会;2018-11-1</v>
      </c>
      <c r="D19" s="75">
        <v>3</v>
      </c>
      <c r="E19" s="61" t="s">
        <v>92</v>
      </c>
      <c r="F19" s="75">
        <v>20162580006</v>
      </c>
      <c r="G19" s="75" t="s">
        <v>89</v>
      </c>
      <c r="H19" s="75">
        <v>2016</v>
      </c>
      <c r="I19" s="75" t="s">
        <v>90</v>
      </c>
      <c r="J19" s="76"/>
    </row>
    <row r="20" spans="1:10" ht="28.5" customHeight="1">
      <c r="A20" s="73">
        <v>8</v>
      </c>
      <c r="B20" s="74" t="s">
        <v>93</v>
      </c>
      <c r="C20" s="59" t="s">
        <v>94</v>
      </c>
      <c r="D20" s="75">
        <v>1</v>
      </c>
      <c r="E20" s="61" t="s">
        <v>95</v>
      </c>
      <c r="F20" s="75">
        <v>20160980025</v>
      </c>
      <c r="G20" s="75" t="s">
        <v>39</v>
      </c>
      <c r="H20" s="75">
        <v>2016</v>
      </c>
      <c r="I20" s="75" t="s">
        <v>10</v>
      </c>
      <c r="J20" s="76"/>
    </row>
    <row r="21" spans="1:10" ht="27" customHeight="1">
      <c r="A21" s="73">
        <f aca="true" t="shared" si="4" ref="A21:C28">A20</f>
        <v>8</v>
      </c>
      <c r="B21" s="74" t="str">
        <f t="shared" si="4"/>
        <v>作品《赛安女性智能安保平台》参加2018年“挑战杯·创青春”广东大学生创业大赛获铜奖（共9人）</v>
      </c>
      <c r="C21" s="59" t="str">
        <f t="shared" si="4"/>
        <v>共青团广东省委员会、广东省教育厅、广东省科学技术厅 、东省人力资源和社会保障厅、广东省科学技术协会、广东省学生联合会;2018-05-01</v>
      </c>
      <c r="D21" s="75">
        <v>2</v>
      </c>
      <c r="E21" s="61" t="s">
        <v>96</v>
      </c>
      <c r="F21" s="75">
        <v>20142403045</v>
      </c>
      <c r="G21" s="75" t="s">
        <v>97</v>
      </c>
      <c r="H21" s="75">
        <v>2014</v>
      </c>
      <c r="I21" s="75" t="s">
        <v>10</v>
      </c>
      <c r="J21" s="76"/>
    </row>
    <row r="22" spans="1:10" ht="33" customHeight="1">
      <c r="A22" s="73">
        <f t="shared" si="4"/>
        <v>8</v>
      </c>
      <c r="B22" s="74" t="str">
        <f t="shared" si="4"/>
        <v>作品《赛安女性智能安保平台》参加2018年“挑战杯·创青春”广东大学生创业大赛获铜奖（共9人）</v>
      </c>
      <c r="C22" s="59" t="str">
        <f t="shared" si="4"/>
        <v>共青团广东省委员会、广东省教育厅、广东省科学技术厅 、东省人力资源和社会保障厅、广东省科学技术协会、广东省学生联合会;2018-05-01</v>
      </c>
      <c r="D22" s="75">
        <v>3</v>
      </c>
      <c r="E22" s="61" t="s">
        <v>98</v>
      </c>
      <c r="F22" s="75">
        <v>20151305112</v>
      </c>
      <c r="G22" s="75" t="s">
        <v>99</v>
      </c>
      <c r="H22" s="75">
        <v>2015</v>
      </c>
      <c r="I22" s="75" t="s">
        <v>10</v>
      </c>
      <c r="J22" s="76"/>
    </row>
    <row r="23" spans="1:10" ht="13.5">
      <c r="A23" s="73">
        <f t="shared" si="4"/>
        <v>8</v>
      </c>
      <c r="B23" s="74" t="str">
        <f t="shared" si="4"/>
        <v>作品《赛安女性智能安保平台》参加2018年“挑战杯·创青春”广东大学生创业大赛获铜奖（共9人）</v>
      </c>
      <c r="C23" s="59" t="str">
        <f t="shared" si="4"/>
        <v>共青团广东省委员会、广东省教育厅、广东省科学技术厅 、东省人力资源和社会保障厅、广东省科学技术协会、广东省学生联合会;2018-05-01</v>
      </c>
      <c r="D23" s="75">
        <v>4</v>
      </c>
      <c r="E23" s="61" t="s">
        <v>100</v>
      </c>
      <c r="F23" s="75">
        <v>20151180089</v>
      </c>
      <c r="G23" s="75" t="s">
        <v>101</v>
      </c>
      <c r="H23" s="75">
        <v>2015</v>
      </c>
      <c r="I23" s="75" t="s">
        <v>10</v>
      </c>
      <c r="J23" s="76"/>
    </row>
    <row r="24" spans="1:10" ht="13.5">
      <c r="A24" s="73">
        <f t="shared" si="4"/>
        <v>8</v>
      </c>
      <c r="B24" s="74" t="str">
        <f t="shared" si="4"/>
        <v>作品《赛安女性智能安保平台》参加2018年“挑战杯·创青春”广东大学生创业大赛获铜奖（共9人）</v>
      </c>
      <c r="C24" s="59" t="str">
        <f t="shared" si="4"/>
        <v>共青团广东省委员会、广东省教育厅、广东省科学技术厅 、东省人力资源和社会保障厅、广东省科学技术协会、广东省学生联合会;2018-05-01</v>
      </c>
      <c r="D24" s="75">
        <v>5</v>
      </c>
      <c r="E24" s="61" t="s">
        <v>102</v>
      </c>
      <c r="F24" s="75">
        <v>20162382003</v>
      </c>
      <c r="G24" s="75" t="s">
        <v>54</v>
      </c>
      <c r="H24" s="75">
        <v>2016</v>
      </c>
      <c r="I24" s="75" t="s">
        <v>10</v>
      </c>
      <c r="J24" s="76"/>
    </row>
    <row r="25" spans="1:10" ht="13.5">
      <c r="A25" s="73">
        <f t="shared" si="4"/>
        <v>8</v>
      </c>
      <c r="B25" s="74" t="str">
        <f t="shared" si="4"/>
        <v>作品《赛安女性智能安保平台》参加2018年“挑战杯·创青春”广东大学生创业大赛获铜奖（共9人）</v>
      </c>
      <c r="C25" s="59" t="str">
        <f t="shared" si="4"/>
        <v>共青团广东省委员会、广东省教育厅、广东省科学技术厅 、东省人力资源和社会保障厅、广东省科学技术协会、广东省学生联合会;2018-05-01</v>
      </c>
      <c r="D25" s="75">
        <v>6</v>
      </c>
      <c r="E25" s="61" t="s">
        <v>103</v>
      </c>
      <c r="F25" s="75">
        <v>20152800133</v>
      </c>
      <c r="G25" s="75" t="s">
        <v>50</v>
      </c>
      <c r="H25" s="75">
        <v>2015</v>
      </c>
      <c r="I25" s="75" t="s">
        <v>10</v>
      </c>
      <c r="J25" s="76"/>
    </row>
    <row r="26" spans="1:10" ht="13.5">
      <c r="A26" s="73">
        <f t="shared" si="4"/>
        <v>8</v>
      </c>
      <c r="B26" s="74" t="str">
        <f t="shared" si="4"/>
        <v>作品《赛安女性智能安保平台》参加2018年“挑战杯·创青春”广东大学生创业大赛获铜奖（共9人）</v>
      </c>
      <c r="C26" s="59" t="str">
        <f t="shared" si="4"/>
        <v>共青团广东省委员会、广东省教育厅、广东省科学技术厅 、东省人力资源和社会保障厅、广东省科学技术协会、广东省学生联合会;2018-05-01</v>
      </c>
      <c r="D26" s="75">
        <v>7</v>
      </c>
      <c r="E26" s="61" t="s">
        <v>104</v>
      </c>
      <c r="F26" s="75">
        <v>20152005050</v>
      </c>
      <c r="G26" s="75" t="s">
        <v>17</v>
      </c>
      <c r="H26" s="75">
        <v>2015</v>
      </c>
      <c r="I26" s="75" t="s">
        <v>10</v>
      </c>
      <c r="J26" s="76"/>
    </row>
    <row r="27" spans="1:10" ht="13.5">
      <c r="A27" s="73">
        <f t="shared" si="4"/>
        <v>8</v>
      </c>
      <c r="B27" s="74" t="str">
        <f t="shared" si="4"/>
        <v>作品《赛安女性智能安保平台》参加2018年“挑战杯·创青春”广东大学生创业大赛获铜奖（共9人）</v>
      </c>
      <c r="C27" s="59" t="str">
        <f t="shared" si="4"/>
        <v>共青团广东省委员会、广东省教育厅、广东省科学技术厅 、东省人力资源和社会保障厅、广东省科学技术协会、广东省学生联合会;2018-05-01</v>
      </c>
      <c r="D27" s="75">
        <v>8</v>
      </c>
      <c r="E27" s="61" t="s">
        <v>105</v>
      </c>
      <c r="F27" s="75">
        <v>20162382169</v>
      </c>
      <c r="G27" s="75" t="s">
        <v>54</v>
      </c>
      <c r="H27" s="75">
        <v>2016</v>
      </c>
      <c r="I27" s="75" t="s">
        <v>10</v>
      </c>
      <c r="J27" s="76"/>
    </row>
    <row r="28" spans="1:10" ht="13.5">
      <c r="A28" s="73">
        <f t="shared" si="4"/>
        <v>8</v>
      </c>
      <c r="B28" s="74" t="str">
        <f t="shared" si="4"/>
        <v>作品《赛安女性智能安保平台》参加2018年“挑战杯·创青春”广东大学生创业大赛获铜奖（共9人）</v>
      </c>
      <c r="C28" s="59" t="str">
        <f t="shared" si="4"/>
        <v>共青团广东省委员会、广东省教育厅、广东省科学技术厅 、东省人力资源和社会保障厅、广东省科学技术协会、广东省学生联合会;2018-05-01</v>
      </c>
      <c r="D28" s="75">
        <v>9</v>
      </c>
      <c r="E28" s="61" t="s">
        <v>106</v>
      </c>
      <c r="F28" s="75">
        <v>20162382135</v>
      </c>
      <c r="G28" s="75" t="s">
        <v>54</v>
      </c>
      <c r="H28" s="75">
        <v>2016</v>
      </c>
      <c r="I28" s="75" t="s">
        <v>10</v>
      </c>
      <c r="J28" s="76"/>
    </row>
    <row r="29" spans="1:10" ht="13.5">
      <c r="A29" s="73">
        <v>9</v>
      </c>
      <c r="B29" s="74" t="s">
        <v>107</v>
      </c>
      <c r="C29" s="59" t="s">
        <v>108</v>
      </c>
      <c r="D29" s="75">
        <v>1</v>
      </c>
      <c r="E29" s="61" t="s">
        <v>109</v>
      </c>
      <c r="F29" s="75">
        <v>20150006015</v>
      </c>
      <c r="G29" s="75" t="s">
        <v>89</v>
      </c>
      <c r="H29" s="75">
        <v>2015</v>
      </c>
      <c r="I29" s="75" t="s">
        <v>10</v>
      </c>
      <c r="J29" s="76"/>
    </row>
    <row r="30" spans="1:10" ht="13.5">
      <c r="A30" s="73">
        <f aca="true" t="shared" si="5" ref="A30:C31">A29</f>
        <v>9</v>
      </c>
      <c r="B30" s="74" t="str">
        <f t="shared" si="5"/>
        <v>作品《探究天然酸碱指示色素对棉织物染色的最佳工艺条件及“报警”医用纱布的研发》参加2018年第十二届广东大中专学生科技学术节之第十届广东省大学生生物化学实验技能大赛本科组获三等奖（共3人）</v>
      </c>
      <c r="C30" s="59" t="str">
        <f t="shared" si="5"/>
        <v>共青团广东省委员会、广东省教育厅、广东省科学技术厅、广东省科学技术协会、广东省学生联合会;2018-11-1</v>
      </c>
      <c r="D30" s="75">
        <v>2</v>
      </c>
      <c r="E30" s="61" t="s">
        <v>110</v>
      </c>
      <c r="F30" s="75">
        <v>20152501118</v>
      </c>
      <c r="G30" s="75" t="s">
        <v>89</v>
      </c>
      <c r="H30" s="75">
        <v>2015</v>
      </c>
      <c r="I30" s="75" t="s">
        <v>10</v>
      </c>
      <c r="J30" s="76"/>
    </row>
    <row r="31" spans="1:10" ht="13.5">
      <c r="A31" s="73">
        <f t="shared" si="5"/>
        <v>9</v>
      </c>
      <c r="B31" s="74" t="str">
        <f t="shared" si="5"/>
        <v>作品《探究天然酸碱指示色素对棉织物染色的最佳工艺条件及“报警”医用纱布的研发》参加2018年第十二届广东大中专学生科技学术节之第十届广东省大学生生物化学实验技能大赛本科组获三等奖（共3人）</v>
      </c>
      <c r="C31" s="59" t="str">
        <f t="shared" si="5"/>
        <v>共青团广东省委员会、广东省教育厅、广东省科学技术厅、广东省科学技术协会、广东省学生联合会;2018-11-1</v>
      </c>
      <c r="D31" s="75">
        <v>3</v>
      </c>
      <c r="E31" s="61" t="s">
        <v>111</v>
      </c>
      <c r="F31" s="75">
        <v>20152501078</v>
      </c>
      <c r="G31" s="75" t="s">
        <v>89</v>
      </c>
      <c r="H31" s="75">
        <v>2015</v>
      </c>
      <c r="I31" s="75" t="s">
        <v>10</v>
      </c>
      <c r="J31" s="76"/>
    </row>
    <row r="32" spans="1:10" ht="13.5">
      <c r="A32" s="73">
        <v>10</v>
      </c>
      <c r="B32" s="74" t="s">
        <v>112</v>
      </c>
      <c r="C32" s="59" t="s">
        <v>113</v>
      </c>
      <c r="D32" s="75">
        <v>1</v>
      </c>
      <c r="E32" s="61" t="s">
        <v>114</v>
      </c>
      <c r="F32" s="75">
        <v>20152801009</v>
      </c>
      <c r="G32" s="75" t="s">
        <v>89</v>
      </c>
      <c r="H32" s="75">
        <v>2015</v>
      </c>
      <c r="I32" s="75" t="s">
        <v>2242</v>
      </c>
      <c r="J32" s="76"/>
    </row>
    <row r="33" spans="1:10" ht="13.5">
      <c r="A33" s="73">
        <f aca="true" t="shared" si="6" ref="A33:C39">A32</f>
        <v>10</v>
      </c>
      <c r="B33" s="74" t="str">
        <f t="shared" si="6"/>
        <v>作品《绿氧食农教育》荣获2018年“挑战杯·创青春”广东大学生创业大赛铜奖（共8人）</v>
      </c>
      <c r="C33" s="59" t="str">
        <f t="shared" si="6"/>
        <v>共青团广东省委员会、广东省教育厅、广东省科学技术厅、广东省人力资源和社会保障厅、广东省科学技术协会、广东省学生联合会;2018-5-1</v>
      </c>
      <c r="D33" s="75">
        <v>2</v>
      </c>
      <c r="E33" s="61" t="s">
        <v>115</v>
      </c>
      <c r="F33" s="75">
        <v>20152807044</v>
      </c>
      <c r="G33" s="75" t="s">
        <v>89</v>
      </c>
      <c r="H33" s="75">
        <v>2015</v>
      </c>
      <c r="I33" s="75" t="s">
        <v>2242</v>
      </c>
      <c r="J33" s="76"/>
    </row>
    <row r="34" spans="1:10" ht="13.5">
      <c r="A34" s="73">
        <f t="shared" si="6"/>
        <v>10</v>
      </c>
      <c r="B34" s="74" t="str">
        <f t="shared" si="6"/>
        <v>作品《绿氧食农教育》荣获2018年“挑战杯·创青春”广东大学生创业大赛铜奖（共8人）</v>
      </c>
      <c r="C34" s="59" t="str">
        <f t="shared" si="6"/>
        <v>共青团广东省委员会、广东省教育厅、广东省科学技术厅、广东省人力资源和社会保障厅、广东省科学技术协会、广东省学生联合会;2018-5-1</v>
      </c>
      <c r="D34" s="75">
        <v>3</v>
      </c>
      <c r="E34" s="61" t="s">
        <v>116</v>
      </c>
      <c r="F34" s="75">
        <v>20152501103</v>
      </c>
      <c r="G34" s="75" t="s">
        <v>89</v>
      </c>
      <c r="H34" s="75">
        <v>2015</v>
      </c>
      <c r="I34" s="75" t="s">
        <v>2243</v>
      </c>
      <c r="J34" s="76"/>
    </row>
    <row r="35" spans="1:10" ht="13.5">
      <c r="A35" s="73">
        <f t="shared" si="6"/>
        <v>10</v>
      </c>
      <c r="B35" s="74" t="str">
        <f t="shared" si="6"/>
        <v>作品《绿氧食农教育》荣获2018年“挑战杯·创青春”广东大学生创业大赛铜奖（共8人）</v>
      </c>
      <c r="C35" s="59" t="str">
        <f t="shared" si="6"/>
        <v>共青团广东省委员会、广东省教育厅、广东省科学技术厅、广东省人力资源和社会保障厅、广东省科学技术协会、广东省学生联合会;2018-5-1</v>
      </c>
      <c r="D35" s="75">
        <v>4</v>
      </c>
      <c r="E35" s="61" t="s">
        <v>117</v>
      </c>
      <c r="F35" s="75">
        <v>20152801003</v>
      </c>
      <c r="G35" s="75" t="s">
        <v>89</v>
      </c>
      <c r="H35" s="75">
        <v>2015</v>
      </c>
      <c r="I35" s="75" t="s">
        <v>2244</v>
      </c>
      <c r="J35" s="76"/>
    </row>
    <row r="36" spans="1:10" ht="13.5">
      <c r="A36" s="73">
        <f t="shared" si="6"/>
        <v>10</v>
      </c>
      <c r="B36" s="74" t="str">
        <f t="shared" si="6"/>
        <v>作品《绿氧食农教育》荣获2018年“挑战杯·创青春”广东大学生创业大赛铜奖（共8人）</v>
      </c>
      <c r="C36" s="59" t="str">
        <f t="shared" si="6"/>
        <v>共青团广东省委员会、广东省教育厅、广东省科学技术厅、广东省人力资源和社会保障厅、广东省科学技术协会、广东省学生联合会;2018-5-1</v>
      </c>
      <c r="D36" s="75">
        <v>5</v>
      </c>
      <c r="E36" s="61" t="s">
        <v>118</v>
      </c>
      <c r="F36" s="75">
        <v>20152801038</v>
      </c>
      <c r="G36" s="75" t="s">
        <v>50</v>
      </c>
      <c r="H36" s="75">
        <v>2015</v>
      </c>
      <c r="I36" s="75" t="s">
        <v>2245</v>
      </c>
      <c r="J36" s="76"/>
    </row>
    <row r="37" spans="1:10" ht="13.5">
      <c r="A37" s="73">
        <f t="shared" si="6"/>
        <v>10</v>
      </c>
      <c r="B37" s="74" t="str">
        <f t="shared" si="6"/>
        <v>作品《绿氧食农教育》荣获2018年“挑战杯·创青春”广东大学生创业大赛铜奖（共8人）</v>
      </c>
      <c r="C37" s="59" t="str">
        <f t="shared" si="6"/>
        <v>共青团广东省委员会、广东省教育厅、广东省科学技术厅、广东省人力资源和社会保障厅、广东省科学技术协会、广东省学生联合会;2018-5-1</v>
      </c>
      <c r="D37" s="75">
        <v>6</v>
      </c>
      <c r="E37" s="61" t="s">
        <v>119</v>
      </c>
      <c r="F37" s="75">
        <v>20162521023</v>
      </c>
      <c r="G37" s="75" t="s">
        <v>89</v>
      </c>
      <c r="H37" s="75">
        <v>2016</v>
      </c>
      <c r="I37" s="75" t="s">
        <v>2246</v>
      </c>
      <c r="J37" s="76"/>
    </row>
    <row r="38" spans="1:10" ht="13.5">
      <c r="A38" s="73">
        <f t="shared" si="6"/>
        <v>10</v>
      </c>
      <c r="B38" s="74" t="str">
        <f t="shared" si="6"/>
        <v>作品《绿氧食农教育》荣获2018年“挑战杯·创青春”广东大学生创业大赛铜奖（共8人）</v>
      </c>
      <c r="C38" s="59" t="str">
        <f t="shared" si="6"/>
        <v>共青团广东省委员会、广东省教育厅、广东省科学技术厅、广东省人力资源和社会保障厅、广东省科学技术协会、广东省学生联合会;2018-5-1</v>
      </c>
      <c r="D38" s="75">
        <v>7</v>
      </c>
      <c r="E38" s="61" t="s">
        <v>120</v>
      </c>
      <c r="F38" s="75">
        <v>20160980083</v>
      </c>
      <c r="G38" s="75" t="s">
        <v>39</v>
      </c>
      <c r="H38" s="75">
        <v>2016</v>
      </c>
      <c r="I38" s="75" t="s">
        <v>2247</v>
      </c>
      <c r="J38" s="76"/>
    </row>
    <row r="39" spans="1:10" ht="13.5">
      <c r="A39" s="73">
        <f t="shared" si="6"/>
        <v>10</v>
      </c>
      <c r="B39" s="74" t="str">
        <f t="shared" si="6"/>
        <v>作品《绿氧食农教育》荣获2018年“挑战杯·创青春”广东大学生创业大赛铜奖（共8人）</v>
      </c>
      <c r="C39" s="59" t="str">
        <f t="shared" si="6"/>
        <v>共青团广东省委员会、广东省教育厅、广东省科学技术厅、广东省人力资源和社会保障厅、广东省科学技术协会、广东省学生联合会;2018-5-1</v>
      </c>
      <c r="D39" s="75">
        <v>8</v>
      </c>
      <c r="E39" s="61" t="s">
        <v>121</v>
      </c>
      <c r="F39" s="75">
        <v>20152501074</v>
      </c>
      <c r="G39" s="75" t="s">
        <v>89</v>
      </c>
      <c r="H39" s="75">
        <v>2015</v>
      </c>
      <c r="I39" s="75" t="s">
        <v>2248</v>
      </c>
      <c r="J39" s="76"/>
    </row>
    <row r="40" spans="1:10" ht="13.5">
      <c r="A40" s="73">
        <v>11</v>
      </c>
      <c r="B40" s="74" t="s">
        <v>122</v>
      </c>
      <c r="C40" s="59" t="s">
        <v>113</v>
      </c>
      <c r="D40" s="75">
        <v>1</v>
      </c>
      <c r="E40" s="61" t="s">
        <v>123</v>
      </c>
      <c r="F40" s="75">
        <v>20152100123</v>
      </c>
      <c r="G40" s="75" t="s">
        <v>24</v>
      </c>
      <c r="H40" s="75">
        <v>2015</v>
      </c>
      <c r="I40" s="75" t="s">
        <v>13</v>
      </c>
      <c r="J40" s="76"/>
    </row>
    <row r="41" spans="1:10" ht="13.5">
      <c r="A41" s="73">
        <f aca="true" t="shared" si="7" ref="A41:C47">A40</f>
        <v>11</v>
      </c>
      <c r="B41" s="74" t="str">
        <f t="shared" si="7"/>
        <v>作品《零步校园——基于高校实名征信体系的O2O互助悬赏平台》参加2018年“挑战杯·创青春”广东大学生创业大赛获银奖（共9人）</v>
      </c>
      <c r="C41" s="59" t="str">
        <f t="shared" si="7"/>
        <v>共青团广东省委员会、广东省教育厅、广东省科学技术厅、广东省人力资源和社会保障厅、广东省科学技术协会、广东省学生联合会;2018-5-1</v>
      </c>
      <c r="D41" s="75">
        <v>2</v>
      </c>
      <c r="E41" s="61" t="s">
        <v>124</v>
      </c>
      <c r="F41" s="75">
        <v>20152100183</v>
      </c>
      <c r="G41" s="75" t="s">
        <v>24</v>
      </c>
      <c r="H41" s="75">
        <v>2015</v>
      </c>
      <c r="I41" s="75" t="s">
        <v>13</v>
      </c>
      <c r="J41" s="76"/>
    </row>
    <row r="42" spans="1:10" ht="13.5">
      <c r="A42" s="73">
        <f t="shared" si="7"/>
        <v>11</v>
      </c>
      <c r="B42" s="74" t="str">
        <f t="shared" si="7"/>
        <v>作品《零步校园——基于高校实名征信体系的O2O互助悬赏平台》参加2018年“挑战杯·创青春”广东大学生创业大赛获银奖（共9人）</v>
      </c>
      <c r="C42" s="59" t="str">
        <f t="shared" si="7"/>
        <v>共青团广东省委员会、广东省教育厅、广东省科学技术厅、广东省人力资源和社会保障厅、广东省科学技术协会、广东省学生联合会;2018-5-1</v>
      </c>
      <c r="D42" s="75">
        <v>3</v>
      </c>
      <c r="E42" s="61" t="s">
        <v>125</v>
      </c>
      <c r="F42" s="75">
        <v>20152100205</v>
      </c>
      <c r="G42" s="75" t="s">
        <v>24</v>
      </c>
      <c r="H42" s="75">
        <v>2015</v>
      </c>
      <c r="I42" s="75" t="s">
        <v>13</v>
      </c>
      <c r="J42" s="76"/>
    </row>
    <row r="43" spans="1:10" ht="13.5">
      <c r="A43" s="73">
        <f t="shared" si="7"/>
        <v>11</v>
      </c>
      <c r="B43" s="74" t="str">
        <f t="shared" si="7"/>
        <v>作品《零步校园——基于高校实名征信体系的O2O互助悬赏平台》参加2018年“挑战杯·创青春”广东大学生创业大赛获银奖（共9人）</v>
      </c>
      <c r="C43" s="59" t="str">
        <f t="shared" si="7"/>
        <v>共青团广东省委员会、广东省教育厅、广东省科学技术厅、广东省人力资源和社会保障厅、广东省科学技术协会、广东省学生联合会;2018-5-1</v>
      </c>
      <c r="D43" s="75">
        <v>4</v>
      </c>
      <c r="E43" s="61" t="s">
        <v>126</v>
      </c>
      <c r="F43" s="75">
        <v>20151305147</v>
      </c>
      <c r="G43" s="75" t="s">
        <v>99</v>
      </c>
      <c r="H43" s="75">
        <v>2015</v>
      </c>
      <c r="I43" s="75" t="s">
        <v>13</v>
      </c>
      <c r="J43" s="76"/>
    </row>
    <row r="44" spans="1:10" ht="13.5">
      <c r="A44" s="73">
        <f t="shared" si="7"/>
        <v>11</v>
      </c>
      <c r="B44" s="74" t="str">
        <f t="shared" si="7"/>
        <v>作品《零步校园——基于高校实名征信体系的O2O互助悬赏平台》参加2018年“挑战杯·创青春”广东大学生创业大赛获银奖（共9人）</v>
      </c>
      <c r="C44" s="59" t="str">
        <f t="shared" si="7"/>
        <v>共青团广东省委员会、广东省教育厅、广东省科学技术厅、广东省人力资源和社会保障厅、广东省科学技术协会、广东省学生联合会;2018-5-1</v>
      </c>
      <c r="D44" s="75">
        <v>5</v>
      </c>
      <c r="E44" s="61" t="s">
        <v>127</v>
      </c>
      <c r="F44" s="75">
        <v>20152100045</v>
      </c>
      <c r="G44" s="75" t="s">
        <v>24</v>
      </c>
      <c r="H44" s="75">
        <v>2015</v>
      </c>
      <c r="I44" s="75" t="s">
        <v>13</v>
      </c>
      <c r="J44" s="76"/>
    </row>
    <row r="45" spans="1:10" ht="13.5">
      <c r="A45" s="73">
        <f t="shared" si="7"/>
        <v>11</v>
      </c>
      <c r="B45" s="74" t="str">
        <f t="shared" si="7"/>
        <v>作品《零步校园——基于高校实名征信体系的O2O互助悬赏平台》参加2018年“挑战杯·创青春”广东大学生创业大赛获银奖（共9人）</v>
      </c>
      <c r="C45" s="59" t="str">
        <f t="shared" si="7"/>
        <v>共青团广东省委员会、广东省教育厅、广东省科学技术厅、广东省人力资源和社会保障厅、广东省科学技术协会、广东省学生联合会;2018-5-1</v>
      </c>
      <c r="D45" s="75">
        <v>6</v>
      </c>
      <c r="E45" s="61" t="s">
        <v>128</v>
      </c>
      <c r="F45" s="75">
        <v>20150206009</v>
      </c>
      <c r="G45" s="75" t="s">
        <v>47</v>
      </c>
      <c r="H45" s="75">
        <v>2015</v>
      </c>
      <c r="I45" s="75" t="s">
        <v>13</v>
      </c>
      <c r="J45" s="76"/>
    </row>
    <row r="46" spans="1:10" ht="13.5">
      <c r="A46" s="73">
        <f t="shared" si="7"/>
        <v>11</v>
      </c>
      <c r="B46" s="74" t="str">
        <f t="shared" si="7"/>
        <v>作品《零步校园——基于高校实名征信体系的O2O互助悬赏平台》参加2018年“挑战杯·创青春”广东大学生创业大赛获银奖（共9人）</v>
      </c>
      <c r="C46" s="59" t="str">
        <f t="shared" si="7"/>
        <v>共青团广东省委员会、广东省教育厅、广东省科学技术厅、广东省人力资源和社会保障厅、广东省科学技术协会、广东省学生联合会;2018-5-1</v>
      </c>
      <c r="D46" s="75">
        <v>7</v>
      </c>
      <c r="E46" s="61" t="s">
        <v>129</v>
      </c>
      <c r="F46" s="75">
        <v>20150201142</v>
      </c>
      <c r="G46" s="75" t="s">
        <v>47</v>
      </c>
      <c r="H46" s="75">
        <v>2015</v>
      </c>
      <c r="I46" s="75" t="s">
        <v>13</v>
      </c>
      <c r="J46" s="76"/>
    </row>
    <row r="47" spans="1:10" ht="13.5">
      <c r="A47" s="73">
        <f t="shared" si="7"/>
        <v>11</v>
      </c>
      <c r="B47" s="74" t="str">
        <f t="shared" si="7"/>
        <v>作品《零步校园——基于高校实名征信体系的O2O互助悬赏平台》参加2018年“挑战杯·创青春”广东大学生创业大赛获银奖（共9人）</v>
      </c>
      <c r="C47" s="59" t="str">
        <f t="shared" si="7"/>
        <v>共青团广东省委员会、广东省教育厅、广东省科学技术厅、广东省人力资源和社会保障厅、广东省科学技术协会、广东省学生联合会;2018-5-1</v>
      </c>
      <c r="D47" s="75">
        <v>8</v>
      </c>
      <c r="E47" s="61" t="s">
        <v>130</v>
      </c>
      <c r="F47" s="75">
        <v>20152301035</v>
      </c>
      <c r="G47" s="75" t="s">
        <v>47</v>
      </c>
      <c r="H47" s="75">
        <v>2016</v>
      </c>
      <c r="I47" s="75" t="s">
        <v>13</v>
      </c>
      <c r="J47" s="76"/>
    </row>
    <row r="48" spans="1:10" ht="13.5">
      <c r="A48" s="73">
        <v>12</v>
      </c>
      <c r="B48" s="74" t="s">
        <v>131</v>
      </c>
      <c r="C48" s="59" t="s">
        <v>132</v>
      </c>
      <c r="D48" s="75">
        <v>2</v>
      </c>
      <c r="E48" s="61" t="s">
        <v>133</v>
      </c>
      <c r="F48" s="75">
        <v>20150401125</v>
      </c>
      <c r="G48" s="75" t="s">
        <v>81</v>
      </c>
      <c r="H48" s="75">
        <v>2015</v>
      </c>
      <c r="I48" s="75" t="s">
        <v>90</v>
      </c>
      <c r="J48" s="76"/>
    </row>
    <row r="49" spans="1:10" ht="13.5">
      <c r="A49" s="73">
        <f aca="true" t="shared" si="8" ref="A49:C55">A48</f>
        <v>12</v>
      </c>
      <c r="B49" s="74" t="str">
        <f t="shared" si="8"/>
        <v>参加2018年“创青春·挑战杯”广东省大学生创业计划赛金奖、最佳创意奖（共9人）</v>
      </c>
      <c r="C49" s="59" t="str">
        <f t="shared" si="8"/>
        <v>共青团广东省委员会、广东省教育厅、广东省科学技术厅、广东省人力资源和社会保障厅、广东省科学技术协会、广东省学生联合会;2018-5-10</v>
      </c>
      <c r="D49" s="75">
        <v>1</v>
      </c>
      <c r="E49" s="61" t="s">
        <v>134</v>
      </c>
      <c r="F49" s="75">
        <v>20142500060</v>
      </c>
      <c r="G49" s="75" t="s">
        <v>89</v>
      </c>
      <c r="H49" s="75">
        <v>2014</v>
      </c>
      <c r="I49" s="75" t="s">
        <v>90</v>
      </c>
      <c r="J49" s="76"/>
    </row>
    <row r="50" spans="1:10" ht="13.5">
      <c r="A50" s="73">
        <f t="shared" si="8"/>
        <v>12</v>
      </c>
      <c r="B50" s="74" t="str">
        <f t="shared" si="8"/>
        <v>参加2018年“创青春·挑战杯”广东省大学生创业计划赛金奖、最佳创意奖（共9人）</v>
      </c>
      <c r="C50" s="59" t="str">
        <f t="shared" si="8"/>
        <v>共青团广东省委员会、广东省教育厅、广东省科学技术厅、广东省人力资源和社会保障厅、广东省科学技术协会、广东省学生联合会;2018-5-10</v>
      </c>
      <c r="D50" s="75">
        <v>3</v>
      </c>
      <c r="E50" s="61" t="s">
        <v>135</v>
      </c>
      <c r="F50" s="75">
        <v>20152800060</v>
      </c>
      <c r="G50" s="75" t="s">
        <v>50</v>
      </c>
      <c r="H50" s="75">
        <v>2015</v>
      </c>
      <c r="I50" s="75" t="s">
        <v>90</v>
      </c>
      <c r="J50" s="76"/>
    </row>
    <row r="51" spans="1:10" ht="13.5">
      <c r="A51" s="73">
        <f t="shared" si="8"/>
        <v>12</v>
      </c>
      <c r="B51" s="74" t="str">
        <f t="shared" si="8"/>
        <v>参加2018年“创青春·挑战杯”广东省大学生创业计划赛金奖、最佳创意奖（共9人）</v>
      </c>
      <c r="C51" s="59" t="str">
        <f t="shared" si="8"/>
        <v>共青团广东省委员会、广东省教育厅、广东省科学技术厅、广东省人力资源和社会保障厅、广东省科学技术协会、广东省学生联合会;2018-5-10</v>
      </c>
      <c r="D51" s="75">
        <v>4</v>
      </c>
      <c r="E51" s="61" t="s">
        <v>136</v>
      </c>
      <c r="F51" s="75">
        <v>20150101019</v>
      </c>
      <c r="G51" s="75" t="s">
        <v>137</v>
      </c>
      <c r="H51" s="75">
        <v>2015</v>
      </c>
      <c r="I51" s="75" t="s">
        <v>90</v>
      </c>
      <c r="J51" s="76"/>
    </row>
    <row r="52" spans="1:10" ht="13.5">
      <c r="A52" s="73">
        <f t="shared" si="8"/>
        <v>12</v>
      </c>
      <c r="B52" s="74" t="str">
        <f t="shared" si="8"/>
        <v>参加2018年“创青春·挑战杯”广东省大学生创业计划赛金奖、最佳创意奖（共9人）</v>
      </c>
      <c r="C52" s="59" t="str">
        <f t="shared" si="8"/>
        <v>共青团广东省委员会、广东省教育厅、广东省科学技术厅、广东省人力资源和社会保障厅、广东省科学技术协会、广东省学生联合会;2018-5-10</v>
      </c>
      <c r="D52" s="75">
        <v>5</v>
      </c>
      <c r="E52" s="61" t="s">
        <v>138</v>
      </c>
      <c r="F52" s="75">
        <v>20160782221</v>
      </c>
      <c r="G52" s="75" t="s">
        <v>101</v>
      </c>
      <c r="H52" s="75">
        <v>2016</v>
      </c>
      <c r="I52" s="75" t="s">
        <v>90</v>
      </c>
      <c r="J52" s="76"/>
    </row>
    <row r="53" spans="1:10" ht="13.5">
      <c r="A53" s="73">
        <f t="shared" si="8"/>
        <v>12</v>
      </c>
      <c r="B53" s="74" t="str">
        <f t="shared" si="8"/>
        <v>参加2018年“创青春·挑战杯”广东省大学生创业计划赛金奖、最佳创意奖（共9人）</v>
      </c>
      <c r="C53" s="59" t="str">
        <f t="shared" si="8"/>
        <v>共青团广东省委员会、广东省教育厅、广东省科学技术厅、广东省人力资源和社会保障厅、广东省科学技术协会、广东省学生联合会;2018-5-10</v>
      </c>
      <c r="D53" s="75">
        <v>6</v>
      </c>
      <c r="E53" s="61" t="s">
        <v>139</v>
      </c>
      <c r="F53" s="75">
        <v>20142500064</v>
      </c>
      <c r="G53" s="75" t="s">
        <v>89</v>
      </c>
      <c r="H53" s="75">
        <v>2014</v>
      </c>
      <c r="I53" s="75" t="s">
        <v>90</v>
      </c>
      <c r="J53" s="76"/>
    </row>
    <row r="54" spans="1:10" ht="13.5">
      <c r="A54" s="73">
        <f t="shared" si="8"/>
        <v>12</v>
      </c>
      <c r="B54" s="74" t="str">
        <f t="shared" si="8"/>
        <v>参加2018年“创青春·挑战杯”广东省大学生创业计划赛金奖、最佳创意奖（共9人）</v>
      </c>
      <c r="C54" s="59" t="str">
        <f t="shared" si="8"/>
        <v>共青团广东省委员会、广东省教育厅、广东省科学技术厅、广东省人力资源和社会保障厅、广东省科学技术协会、广东省学生联合会;2018-5-10</v>
      </c>
      <c r="D54" s="75">
        <v>7</v>
      </c>
      <c r="E54" s="61" t="s">
        <v>140</v>
      </c>
      <c r="F54" s="75">
        <v>20152501097</v>
      </c>
      <c r="G54" s="75" t="s">
        <v>89</v>
      </c>
      <c r="H54" s="75">
        <v>2015</v>
      </c>
      <c r="I54" s="75" t="s">
        <v>90</v>
      </c>
      <c r="J54" s="76"/>
    </row>
    <row r="55" spans="1:10" ht="13.5">
      <c r="A55" s="73">
        <f t="shared" si="8"/>
        <v>12</v>
      </c>
      <c r="B55" s="74" t="str">
        <f t="shared" si="8"/>
        <v>参加2018年“创青春·挑战杯”广东省大学生创业计划赛金奖、最佳创意奖（共9人）</v>
      </c>
      <c r="C55" s="59" t="str">
        <f t="shared" si="8"/>
        <v>共青团广东省委员会、广东省教育厅、广东省科学技术厅、广东省人力资源和社会保障厅、广东省科学技术协会、广东省学生联合会;2018-5-10</v>
      </c>
      <c r="D55" s="75">
        <v>8</v>
      </c>
      <c r="E55" s="61" t="s">
        <v>141</v>
      </c>
      <c r="F55" s="75">
        <v>20152800084</v>
      </c>
      <c r="G55" s="75" t="s">
        <v>50</v>
      </c>
      <c r="H55" s="75">
        <v>2015</v>
      </c>
      <c r="I55" s="75" t="s">
        <v>90</v>
      </c>
      <c r="J55" s="76"/>
    </row>
    <row r="56" spans="1:10" ht="13.5">
      <c r="A56" s="73">
        <v>13</v>
      </c>
      <c r="B56" s="74" t="s">
        <v>142</v>
      </c>
      <c r="C56" s="59" t="s">
        <v>143</v>
      </c>
      <c r="D56" s="75">
        <v>1</v>
      </c>
      <c r="E56" s="61" t="s">
        <v>144</v>
      </c>
      <c r="F56" s="75">
        <v>20160331006</v>
      </c>
      <c r="G56" s="75" t="s">
        <v>145</v>
      </c>
      <c r="H56" s="75">
        <v>2016</v>
      </c>
      <c r="I56" s="75" t="s">
        <v>2249</v>
      </c>
      <c r="J56" s="76"/>
    </row>
    <row r="57" spans="1:10" ht="13.5">
      <c r="A57" s="73">
        <f aca="true" t="shared" si="9" ref="A57:A65">A56</f>
        <v>13</v>
      </c>
      <c r="B57" s="74" t="str">
        <f aca="true" t="shared" si="10" ref="B57:B65">B56</f>
        <v>参加2018年挑战杯·创青春广东大学生创业大赛获银奖（共10人）</v>
      </c>
      <c r="C57" s="59" t="str">
        <f aca="true" t="shared" si="11" ref="C57:C65">C56</f>
        <v>共青团广东省委员会、广东省教育厅、广东省科学技术厅、广东省人力资源和社会保障厅、广东省科学技术协会、广东省学生联合会;2018-5-30</v>
      </c>
      <c r="D57" s="75">
        <v>2</v>
      </c>
      <c r="E57" s="61" t="s">
        <v>146</v>
      </c>
      <c r="F57" s="75">
        <v>20160121167</v>
      </c>
      <c r="G57" s="75" t="s">
        <v>137</v>
      </c>
      <c r="H57" s="75">
        <v>2016</v>
      </c>
      <c r="I57" s="75" t="s">
        <v>2250</v>
      </c>
      <c r="J57" s="76"/>
    </row>
    <row r="58" spans="1:10" ht="13.5">
      <c r="A58" s="73">
        <f t="shared" si="9"/>
        <v>13</v>
      </c>
      <c r="B58" s="74" t="str">
        <f t="shared" si="10"/>
        <v>参加2018年挑战杯·创青春广东大学生创业大赛获银奖（共10人）</v>
      </c>
      <c r="C58" s="59" t="str">
        <f t="shared" si="11"/>
        <v>共青团广东省委员会、广东省教育厅、广东省科学技术厅、广东省人力资源和社会保障厅、广东省科学技术协会、广东省学生联合会;2018-5-30</v>
      </c>
      <c r="D58" s="75">
        <v>3</v>
      </c>
      <c r="E58" s="61" t="s">
        <v>147</v>
      </c>
      <c r="F58" s="75">
        <v>20160332031</v>
      </c>
      <c r="G58" s="75" t="s">
        <v>145</v>
      </c>
      <c r="H58" s="75">
        <v>2016</v>
      </c>
      <c r="I58" s="75" t="s">
        <v>2192</v>
      </c>
      <c r="J58" s="76"/>
    </row>
    <row r="59" spans="1:10" ht="13.5">
      <c r="A59" s="73">
        <f t="shared" si="9"/>
        <v>13</v>
      </c>
      <c r="B59" s="74" t="str">
        <f t="shared" si="10"/>
        <v>参加2018年挑战杯·创青春广东大学生创业大赛获银奖（共10人）</v>
      </c>
      <c r="C59" s="59" t="str">
        <f t="shared" si="11"/>
        <v>共青团广东省委员会、广东省教育厅、广东省科学技术厅、广东省人力资源和社会保障厅、广东省科学技术协会、广东省学生联合会;2018-5-30</v>
      </c>
      <c r="D59" s="75">
        <v>4</v>
      </c>
      <c r="E59" s="61" t="s">
        <v>148</v>
      </c>
      <c r="F59" s="75">
        <v>20160131015</v>
      </c>
      <c r="G59" s="75" t="s">
        <v>137</v>
      </c>
      <c r="H59" s="75">
        <v>2016</v>
      </c>
      <c r="I59" s="75" t="s">
        <v>2250</v>
      </c>
      <c r="J59" s="76"/>
    </row>
    <row r="60" spans="1:10" ht="13.5">
      <c r="A60" s="73">
        <f t="shared" si="9"/>
        <v>13</v>
      </c>
      <c r="B60" s="74" t="str">
        <f t="shared" si="10"/>
        <v>参加2018年挑战杯·创青春广东大学生创业大赛获银奖（共10人）</v>
      </c>
      <c r="C60" s="59" t="str">
        <f t="shared" si="11"/>
        <v>共青团广东省委员会、广东省教育厅、广东省科学技术厅、广东省人力资源和社会保障厅、广东省科学技术协会、广东省学生联合会;2018-5-30</v>
      </c>
      <c r="D60" s="75">
        <v>5</v>
      </c>
      <c r="E60" s="61" t="s">
        <v>149</v>
      </c>
      <c r="F60" s="75">
        <v>20160182001</v>
      </c>
      <c r="G60" s="75" t="s">
        <v>137</v>
      </c>
      <c r="H60" s="75">
        <v>2016</v>
      </c>
      <c r="I60" s="75" t="s">
        <v>2250</v>
      </c>
      <c r="J60" s="76"/>
    </row>
    <row r="61" spans="1:10" ht="13.5">
      <c r="A61" s="73">
        <f t="shared" si="9"/>
        <v>13</v>
      </c>
      <c r="B61" s="74" t="str">
        <f t="shared" si="10"/>
        <v>参加2018年挑战杯·创青春广东大学生创业大赛获银奖（共10人）</v>
      </c>
      <c r="C61" s="59" t="str">
        <f t="shared" si="11"/>
        <v>共青团广东省委员会、广东省教育厅、广东省科学技术厅、广东省人力资源和社会保障厅、广东省科学技术协会、广东省学生联合会;2018-5-30</v>
      </c>
      <c r="D61" s="75">
        <v>6</v>
      </c>
      <c r="E61" s="61" t="s">
        <v>150</v>
      </c>
      <c r="F61" s="75">
        <v>20160781095</v>
      </c>
      <c r="G61" s="75" t="s">
        <v>101</v>
      </c>
      <c r="H61" s="75">
        <v>2016</v>
      </c>
      <c r="I61" s="75" t="s">
        <v>2251</v>
      </c>
      <c r="J61" s="76"/>
    </row>
    <row r="62" spans="1:10" ht="13.5">
      <c r="A62" s="73">
        <f t="shared" si="9"/>
        <v>13</v>
      </c>
      <c r="B62" s="74" t="str">
        <f t="shared" si="10"/>
        <v>参加2018年挑战杯·创青春广东大学生创业大赛获银奖（共10人）</v>
      </c>
      <c r="C62" s="59" t="str">
        <f t="shared" si="11"/>
        <v>共青团广东省委员会、广东省教育厅、广东省科学技术厅、广东省人力资源和社会保障厅、广东省科学技术协会、广东省学生联合会;2018-5-30</v>
      </c>
      <c r="D62" s="75">
        <v>7</v>
      </c>
      <c r="E62" s="61" t="s">
        <v>151</v>
      </c>
      <c r="F62" s="75">
        <v>20160182017</v>
      </c>
      <c r="G62" s="75" t="s">
        <v>137</v>
      </c>
      <c r="H62" s="75">
        <v>2016</v>
      </c>
      <c r="I62" s="75" t="s">
        <v>2250</v>
      </c>
      <c r="J62" s="76"/>
    </row>
    <row r="63" spans="1:10" ht="13.5">
      <c r="A63" s="73">
        <f t="shared" si="9"/>
        <v>13</v>
      </c>
      <c r="B63" s="74" t="str">
        <f t="shared" si="10"/>
        <v>参加2018年挑战杯·创青春广东大学生创业大赛获银奖（共10人）</v>
      </c>
      <c r="C63" s="59" t="str">
        <f t="shared" si="11"/>
        <v>共青团广东省委员会、广东省教育厅、广东省科学技术厅、广东省人力资源和社会保障厅、广东省科学技术协会、广东省学生联合会;2018-5-30</v>
      </c>
      <c r="D63" s="75">
        <v>8</v>
      </c>
      <c r="E63" s="61" t="s">
        <v>152</v>
      </c>
      <c r="F63" s="75">
        <v>20160121174</v>
      </c>
      <c r="G63" s="75" t="s">
        <v>137</v>
      </c>
      <c r="H63" s="75">
        <v>2016</v>
      </c>
      <c r="I63" s="75" t="s">
        <v>2250</v>
      </c>
      <c r="J63" s="76"/>
    </row>
    <row r="64" spans="1:10" ht="13.5">
      <c r="A64" s="73">
        <f t="shared" si="9"/>
        <v>13</v>
      </c>
      <c r="B64" s="74" t="str">
        <f t="shared" si="10"/>
        <v>参加2018年挑战杯·创青春广东大学生创业大赛获银奖（共10人）</v>
      </c>
      <c r="C64" s="59" t="str">
        <f t="shared" si="11"/>
        <v>共青团广东省委员会、广东省教育厅、广东省科学技术厅、广东省人力资源和社会保障厅、广东省科学技术协会、广东省学生联合会;2018-5-30</v>
      </c>
      <c r="D64" s="75">
        <v>9</v>
      </c>
      <c r="E64" s="61" t="s">
        <v>153</v>
      </c>
      <c r="F64" s="75">
        <v>20160121311</v>
      </c>
      <c r="G64" s="75" t="s">
        <v>137</v>
      </c>
      <c r="H64" s="75">
        <v>2016</v>
      </c>
      <c r="I64" s="75" t="s">
        <v>2250</v>
      </c>
      <c r="J64" s="76"/>
    </row>
    <row r="65" spans="1:10" ht="13.5">
      <c r="A65" s="73">
        <f t="shared" si="9"/>
        <v>13</v>
      </c>
      <c r="B65" s="74" t="str">
        <f t="shared" si="10"/>
        <v>参加2018年挑战杯·创青春广东大学生创业大赛获银奖（共10人）</v>
      </c>
      <c r="C65" s="59" t="str">
        <f t="shared" si="11"/>
        <v>共青团广东省委员会、广东省教育厅、广东省科学技术厅、广东省人力资源和社会保障厅、广东省科学技术协会、广东省学生联合会;2018-5-30</v>
      </c>
      <c r="D65" s="75">
        <v>10</v>
      </c>
      <c r="E65" s="61" t="s">
        <v>154</v>
      </c>
      <c r="F65" s="75">
        <v>20160121231</v>
      </c>
      <c r="G65" s="75" t="s">
        <v>137</v>
      </c>
      <c r="H65" s="75">
        <v>2016</v>
      </c>
      <c r="I65" s="75" t="s">
        <v>2250</v>
      </c>
      <c r="J65" s="76"/>
    </row>
    <row r="66" spans="1:10" ht="36">
      <c r="A66" s="77">
        <v>14</v>
      </c>
      <c r="B66" s="78" t="s">
        <v>2252</v>
      </c>
      <c r="C66" s="79" t="s">
        <v>79</v>
      </c>
      <c r="D66" s="75">
        <v>1</v>
      </c>
      <c r="E66" s="61" t="s">
        <v>80</v>
      </c>
      <c r="F66" s="75">
        <v>20150401103</v>
      </c>
      <c r="G66" s="75" t="s">
        <v>81</v>
      </c>
      <c r="H66" s="75">
        <v>2015</v>
      </c>
      <c r="I66" s="75" t="s">
        <v>13</v>
      </c>
      <c r="J66" s="76"/>
    </row>
    <row r="67" spans="1:10" ht="68.25" customHeight="1">
      <c r="A67" s="77">
        <v>15</v>
      </c>
      <c r="B67" s="78" t="s">
        <v>2253</v>
      </c>
      <c r="C67" s="79" t="s">
        <v>155</v>
      </c>
      <c r="D67" s="75">
        <v>1</v>
      </c>
      <c r="E67" s="61" t="s">
        <v>156</v>
      </c>
      <c r="F67" s="75">
        <v>20152005063</v>
      </c>
      <c r="G67" s="75" t="s">
        <v>17</v>
      </c>
      <c r="H67" s="75">
        <v>2015</v>
      </c>
      <c r="I67" s="75" t="s">
        <v>90</v>
      </c>
      <c r="J67" s="76"/>
    </row>
    <row r="68" spans="1:10" ht="75.75" customHeight="1">
      <c r="A68" s="77">
        <v>16</v>
      </c>
      <c r="B68" s="78" t="s">
        <v>228</v>
      </c>
      <c r="C68" s="79" t="s">
        <v>229</v>
      </c>
      <c r="D68" s="75">
        <v>1</v>
      </c>
      <c r="E68" s="61" t="s">
        <v>230</v>
      </c>
      <c r="F68" s="75">
        <v>20140304032</v>
      </c>
      <c r="G68" s="75" t="s">
        <v>47</v>
      </c>
      <c r="H68" s="75">
        <v>2015</v>
      </c>
      <c r="I68" s="75" t="s">
        <v>90</v>
      </c>
      <c r="J68" s="76"/>
    </row>
    <row r="69" spans="1:10" ht="24">
      <c r="A69" s="77">
        <v>17</v>
      </c>
      <c r="B69" s="78" t="s">
        <v>225</v>
      </c>
      <c r="C69" s="79" t="s">
        <v>226</v>
      </c>
      <c r="D69" s="75">
        <v>1</v>
      </c>
      <c r="E69" s="61" t="s">
        <v>227</v>
      </c>
      <c r="F69" s="75">
        <v>20150201021</v>
      </c>
      <c r="G69" s="75" t="s">
        <v>47</v>
      </c>
      <c r="H69" s="75">
        <v>2015</v>
      </c>
      <c r="I69" s="75" t="s">
        <v>10</v>
      </c>
      <c r="J69" s="76"/>
    </row>
    <row r="70" spans="1:10" ht="13.5">
      <c r="A70" s="73">
        <v>18</v>
      </c>
      <c r="B70" s="74" t="s">
        <v>231</v>
      </c>
      <c r="C70" s="59" t="s">
        <v>232</v>
      </c>
      <c r="D70" s="75">
        <v>1</v>
      </c>
      <c r="E70" s="61" t="s">
        <v>233</v>
      </c>
      <c r="F70" s="75">
        <v>20151180016</v>
      </c>
      <c r="G70" s="75" t="s">
        <v>101</v>
      </c>
      <c r="H70" s="75">
        <v>2015</v>
      </c>
      <c r="I70" s="75" t="s">
        <v>90</v>
      </c>
      <c r="J70" s="76"/>
    </row>
    <row r="71" spans="1:10" ht="13.5">
      <c r="A71" s="73">
        <f aca="true" t="shared" si="12" ref="A71:C74">A70</f>
        <v>18</v>
      </c>
      <c r="B71" s="74" t="str">
        <f t="shared" si="12"/>
        <v>《扶贫旅游产业链的现存困境与突破路径研究——以清远市连南瑶族自治县寨岗镇成头冲村为例》参加“我的中国梦”——“立志 修身 博学 报国”主题教育系列活动之“关注民生 实干兴邦”社会调查大赛获得省级一等奖（共6人）</v>
      </c>
      <c r="C71" s="59" t="str">
        <f t="shared" si="12"/>
        <v>广东省教育厅;2018-01-01</v>
      </c>
      <c r="D71" s="75">
        <v>2</v>
      </c>
      <c r="E71" s="61" t="s">
        <v>234</v>
      </c>
      <c r="F71" s="75">
        <v>20160782170</v>
      </c>
      <c r="G71" s="75" t="s">
        <v>101</v>
      </c>
      <c r="H71" s="75">
        <v>2016</v>
      </c>
      <c r="I71" s="75" t="s">
        <v>90</v>
      </c>
      <c r="J71" s="76"/>
    </row>
    <row r="72" spans="1:10" ht="13.5">
      <c r="A72" s="73">
        <f t="shared" si="12"/>
        <v>18</v>
      </c>
      <c r="B72" s="74" t="str">
        <f t="shared" si="12"/>
        <v>《扶贫旅游产业链的现存困境与突破路径研究——以清远市连南瑶族自治县寨岗镇成头冲村为例》参加“我的中国梦”——“立志 修身 博学 报国”主题教育系列活动之“关注民生 实干兴邦”社会调查大赛获得省级一等奖（共6人）</v>
      </c>
      <c r="C72" s="59" t="str">
        <f t="shared" si="12"/>
        <v>广东省教育厅;2018-01-01</v>
      </c>
      <c r="D72" s="75">
        <v>3</v>
      </c>
      <c r="E72" s="61" t="s">
        <v>235</v>
      </c>
      <c r="F72" s="75">
        <v>20160781103</v>
      </c>
      <c r="G72" s="75" t="s">
        <v>101</v>
      </c>
      <c r="H72" s="75">
        <v>2016</v>
      </c>
      <c r="I72" s="75" t="s">
        <v>90</v>
      </c>
      <c r="J72" s="76"/>
    </row>
    <row r="73" spans="1:10" ht="13.5">
      <c r="A73" s="73">
        <f t="shared" si="12"/>
        <v>18</v>
      </c>
      <c r="B73" s="74" t="str">
        <f t="shared" si="12"/>
        <v>《扶贫旅游产业链的现存困境与突破路径研究——以清远市连南瑶族自治县寨岗镇成头冲村为例》参加“我的中国梦”——“立志 修身 博学 报国”主题教育系列活动之“关注民生 实干兴邦”社会调查大赛获得省级一等奖（共6人）</v>
      </c>
      <c r="C73" s="59" t="str">
        <f t="shared" si="12"/>
        <v>广东省教育厅;2018-01-01</v>
      </c>
      <c r="D73" s="75">
        <v>4</v>
      </c>
      <c r="E73" s="61" t="s">
        <v>236</v>
      </c>
      <c r="F73" s="75">
        <v>20150101171</v>
      </c>
      <c r="G73" s="75" t="s">
        <v>137</v>
      </c>
      <c r="H73" s="75">
        <v>2016</v>
      </c>
      <c r="I73" s="75" t="s">
        <v>90</v>
      </c>
      <c r="J73" s="76"/>
    </row>
    <row r="74" spans="1:10" ht="13.5">
      <c r="A74" s="73">
        <f t="shared" si="12"/>
        <v>18</v>
      </c>
      <c r="B74" s="74" t="str">
        <f t="shared" si="12"/>
        <v>《扶贫旅游产业链的现存困境与突破路径研究——以清远市连南瑶族自治县寨岗镇成头冲村为例》参加“我的中国梦”——“立志 修身 博学 报国”主题教育系列活动之“关注民生 实干兴邦”社会调查大赛获得省级一等奖（共6人）</v>
      </c>
      <c r="C74" s="59" t="str">
        <f t="shared" si="12"/>
        <v>广东省教育厅;2018-01-01</v>
      </c>
      <c r="D74" s="75">
        <v>5</v>
      </c>
      <c r="E74" s="61" t="s">
        <v>237</v>
      </c>
      <c r="F74" s="75">
        <v>20160782177</v>
      </c>
      <c r="G74" s="75" t="s">
        <v>101</v>
      </c>
      <c r="H74" s="75">
        <v>2016</v>
      </c>
      <c r="I74" s="75" t="s">
        <v>90</v>
      </c>
      <c r="J74" s="76"/>
    </row>
    <row r="75" spans="1:10" ht="24">
      <c r="A75" s="77">
        <v>19</v>
      </c>
      <c r="B75" s="78" t="s">
        <v>238</v>
      </c>
      <c r="C75" s="79" t="s">
        <v>226</v>
      </c>
      <c r="D75" s="75">
        <v>1</v>
      </c>
      <c r="E75" s="61" t="s">
        <v>239</v>
      </c>
      <c r="F75" s="75">
        <v>20152101026</v>
      </c>
      <c r="G75" s="75" t="s">
        <v>24</v>
      </c>
      <c r="H75" s="75">
        <v>2015</v>
      </c>
      <c r="I75" s="75" t="s">
        <v>13</v>
      </c>
      <c r="J75" s="76"/>
    </row>
    <row r="76" spans="1:10" ht="24">
      <c r="A76" s="77">
        <v>20</v>
      </c>
      <c r="B76" s="78" t="s">
        <v>240</v>
      </c>
      <c r="C76" s="79" t="s">
        <v>226</v>
      </c>
      <c r="D76" s="75">
        <v>1</v>
      </c>
      <c r="E76" s="61" t="s">
        <v>241</v>
      </c>
      <c r="F76" s="75">
        <v>20152101015</v>
      </c>
      <c r="G76" s="75" t="s">
        <v>24</v>
      </c>
      <c r="H76" s="75">
        <v>2015</v>
      </c>
      <c r="I76" s="75" t="s">
        <v>10</v>
      </c>
      <c r="J76" s="76"/>
    </row>
    <row r="77" spans="1:10" ht="24">
      <c r="A77" s="77">
        <v>21</v>
      </c>
      <c r="B77" s="78" t="s">
        <v>242</v>
      </c>
      <c r="C77" s="79" t="s">
        <v>243</v>
      </c>
      <c r="D77" s="75">
        <v>1</v>
      </c>
      <c r="E77" s="61" t="s">
        <v>244</v>
      </c>
      <c r="F77" s="75">
        <v>20152201062</v>
      </c>
      <c r="G77" s="75" t="s">
        <v>26</v>
      </c>
      <c r="H77" s="75">
        <v>2015</v>
      </c>
      <c r="I77" s="75" t="s">
        <v>90</v>
      </c>
      <c r="J77" s="76"/>
    </row>
    <row r="78" spans="1:10" ht="36">
      <c r="A78" s="77">
        <v>22</v>
      </c>
      <c r="B78" s="78" t="s">
        <v>245</v>
      </c>
      <c r="C78" s="79" t="s">
        <v>246</v>
      </c>
      <c r="D78" s="75">
        <v>1</v>
      </c>
      <c r="E78" s="61" t="s">
        <v>247</v>
      </c>
      <c r="F78" s="75">
        <v>20152201114</v>
      </c>
      <c r="G78" s="75" t="s">
        <v>26</v>
      </c>
      <c r="H78" s="75">
        <v>2015</v>
      </c>
      <c r="I78" s="75" t="s">
        <v>10</v>
      </c>
      <c r="J78" s="76"/>
    </row>
    <row r="79" spans="1:10" ht="24">
      <c r="A79" s="77">
        <v>23</v>
      </c>
      <c r="B79" s="78" t="s">
        <v>248</v>
      </c>
      <c r="C79" s="79" t="s">
        <v>226</v>
      </c>
      <c r="D79" s="75">
        <v>1</v>
      </c>
      <c r="E79" s="61" t="s">
        <v>249</v>
      </c>
      <c r="F79" s="75">
        <v>20152601064</v>
      </c>
      <c r="G79" s="75" t="s">
        <v>250</v>
      </c>
      <c r="H79" s="75">
        <v>2015</v>
      </c>
      <c r="I79" s="75" t="s">
        <v>90</v>
      </c>
      <c r="J79" s="76"/>
    </row>
    <row r="80" spans="1:10" ht="36">
      <c r="A80" s="77">
        <v>24</v>
      </c>
      <c r="B80" s="78" t="s">
        <v>251</v>
      </c>
      <c r="C80" s="79" t="s">
        <v>226</v>
      </c>
      <c r="D80" s="75">
        <v>1</v>
      </c>
      <c r="E80" s="61" t="s">
        <v>252</v>
      </c>
      <c r="F80" s="75">
        <v>20152901011</v>
      </c>
      <c r="G80" s="75" t="s">
        <v>52</v>
      </c>
      <c r="H80" s="75">
        <v>2015</v>
      </c>
      <c r="I80" s="75" t="s">
        <v>13</v>
      </c>
      <c r="J80" s="76"/>
    </row>
    <row r="81" spans="1:10" ht="24">
      <c r="A81" s="77">
        <v>25</v>
      </c>
      <c r="B81" s="78" t="s">
        <v>2254</v>
      </c>
      <c r="C81" s="79" t="s">
        <v>226</v>
      </c>
      <c r="D81" s="75">
        <v>1</v>
      </c>
      <c r="E81" s="61" t="s">
        <v>253</v>
      </c>
      <c r="F81" s="75">
        <v>20152901024</v>
      </c>
      <c r="G81" s="75" t="s">
        <v>52</v>
      </c>
      <c r="H81" s="75">
        <v>2015</v>
      </c>
      <c r="I81" s="75" t="s">
        <v>90</v>
      </c>
      <c r="J81" s="76"/>
    </row>
    <row r="82" spans="1:10" ht="24">
      <c r="A82" s="77">
        <v>26</v>
      </c>
      <c r="B82" s="78" t="s">
        <v>2255</v>
      </c>
      <c r="C82" s="79" t="s">
        <v>226</v>
      </c>
      <c r="D82" s="75">
        <v>1</v>
      </c>
      <c r="E82" s="61" t="s">
        <v>254</v>
      </c>
      <c r="F82" s="75">
        <v>20152901049</v>
      </c>
      <c r="G82" s="75" t="s">
        <v>52</v>
      </c>
      <c r="H82" s="75">
        <v>2015</v>
      </c>
      <c r="I82" s="75" t="s">
        <v>10</v>
      </c>
      <c r="J82" s="76"/>
    </row>
    <row r="83" spans="1:10" ht="24">
      <c r="A83" s="77">
        <v>27</v>
      </c>
      <c r="B83" s="78" t="s">
        <v>2256</v>
      </c>
      <c r="C83" s="79" t="s">
        <v>226</v>
      </c>
      <c r="D83" s="75">
        <v>1</v>
      </c>
      <c r="E83" s="61" t="s">
        <v>255</v>
      </c>
      <c r="F83" s="75">
        <v>20152901057</v>
      </c>
      <c r="G83" s="75" t="s">
        <v>52</v>
      </c>
      <c r="H83" s="75">
        <v>2015</v>
      </c>
      <c r="I83" s="75" t="s">
        <v>90</v>
      </c>
      <c r="J83" s="76"/>
    </row>
    <row r="84" spans="1:10" ht="36">
      <c r="A84" s="77">
        <v>28</v>
      </c>
      <c r="B84" s="78" t="s">
        <v>2257</v>
      </c>
      <c r="C84" s="79" t="s">
        <v>226</v>
      </c>
      <c r="D84" s="75">
        <v>1</v>
      </c>
      <c r="E84" s="61" t="s">
        <v>2258</v>
      </c>
      <c r="F84" s="75">
        <v>20152903010</v>
      </c>
      <c r="G84" s="75" t="s">
        <v>52</v>
      </c>
      <c r="H84" s="75">
        <v>2015</v>
      </c>
      <c r="I84" s="75" t="s">
        <v>90</v>
      </c>
      <c r="J84" s="76"/>
    </row>
    <row r="85" spans="1:10" ht="24">
      <c r="A85" s="77">
        <v>29</v>
      </c>
      <c r="B85" s="78" t="s">
        <v>256</v>
      </c>
      <c r="C85" s="79" t="s">
        <v>226</v>
      </c>
      <c r="D85" s="75">
        <v>1</v>
      </c>
      <c r="E85" s="61" t="s">
        <v>257</v>
      </c>
      <c r="F85" s="75">
        <v>20150301005</v>
      </c>
      <c r="G85" s="75" t="s">
        <v>145</v>
      </c>
      <c r="H85" s="75">
        <v>2015</v>
      </c>
      <c r="I85" s="75" t="s">
        <v>13</v>
      </c>
      <c r="J85" s="76"/>
    </row>
    <row r="86" spans="1:10" ht="24">
      <c r="A86" s="77">
        <v>30</v>
      </c>
      <c r="B86" s="78" t="s">
        <v>258</v>
      </c>
      <c r="C86" s="79" t="s">
        <v>226</v>
      </c>
      <c r="D86" s="75">
        <v>1</v>
      </c>
      <c r="E86" s="61" t="s">
        <v>259</v>
      </c>
      <c r="F86" s="75">
        <v>20150301006</v>
      </c>
      <c r="G86" s="75" t="s">
        <v>145</v>
      </c>
      <c r="H86" s="75">
        <v>2015</v>
      </c>
      <c r="I86" s="75" t="s">
        <v>90</v>
      </c>
      <c r="J86" s="76"/>
    </row>
    <row r="87" spans="1:10" ht="33" customHeight="1">
      <c r="A87" s="77">
        <v>31</v>
      </c>
      <c r="B87" s="78" t="s">
        <v>258</v>
      </c>
      <c r="C87" s="79" t="s">
        <v>226</v>
      </c>
      <c r="D87" s="75">
        <v>1</v>
      </c>
      <c r="E87" s="61" t="s">
        <v>260</v>
      </c>
      <c r="F87" s="75">
        <v>20150301009</v>
      </c>
      <c r="G87" s="75" t="s">
        <v>145</v>
      </c>
      <c r="H87" s="75">
        <v>2015</v>
      </c>
      <c r="I87" s="75" t="s">
        <v>90</v>
      </c>
      <c r="J87" s="76"/>
    </row>
    <row r="88" spans="1:10" ht="47.25" customHeight="1">
      <c r="A88" s="77">
        <v>32</v>
      </c>
      <c r="B88" s="78" t="s">
        <v>261</v>
      </c>
      <c r="C88" s="79" t="s">
        <v>229</v>
      </c>
      <c r="D88" s="75">
        <v>1</v>
      </c>
      <c r="E88" s="61" t="s">
        <v>262</v>
      </c>
      <c r="F88" s="75">
        <v>20152801025</v>
      </c>
      <c r="G88" s="75" t="s">
        <v>50</v>
      </c>
      <c r="H88" s="75">
        <v>2015</v>
      </c>
      <c r="I88" s="75" t="s">
        <v>90</v>
      </c>
      <c r="J88" s="76"/>
    </row>
    <row r="89" spans="1:10" ht="36">
      <c r="A89" s="77">
        <v>33</v>
      </c>
      <c r="B89" s="78" t="s">
        <v>2259</v>
      </c>
      <c r="C89" s="79" t="s">
        <v>226</v>
      </c>
      <c r="D89" s="75">
        <v>1</v>
      </c>
      <c r="E89" s="61" t="s">
        <v>263</v>
      </c>
      <c r="F89" s="75">
        <v>20152601016</v>
      </c>
      <c r="G89" s="75" t="s">
        <v>250</v>
      </c>
      <c r="H89" s="75">
        <v>2015</v>
      </c>
      <c r="I89" s="75" t="s">
        <v>90</v>
      </c>
      <c r="J89" s="76"/>
    </row>
    <row r="90" spans="1:10" ht="57" customHeight="1">
      <c r="A90" s="77">
        <v>34</v>
      </c>
      <c r="B90" s="78" t="s">
        <v>264</v>
      </c>
      <c r="C90" s="79" t="s">
        <v>226</v>
      </c>
      <c r="D90" s="75">
        <v>1</v>
      </c>
      <c r="E90" s="61" t="s">
        <v>265</v>
      </c>
      <c r="F90" s="75">
        <v>20152601040</v>
      </c>
      <c r="G90" s="75" t="s">
        <v>250</v>
      </c>
      <c r="H90" s="75">
        <v>2015</v>
      </c>
      <c r="I90" s="75" t="s">
        <v>13</v>
      </c>
      <c r="J90" s="76"/>
    </row>
    <row r="91" spans="1:10" ht="53.25" customHeight="1">
      <c r="A91" s="77">
        <v>35</v>
      </c>
      <c r="B91" s="78" t="s">
        <v>2260</v>
      </c>
      <c r="C91" s="79" t="s">
        <v>226</v>
      </c>
      <c r="D91" s="75">
        <v>1</v>
      </c>
      <c r="E91" s="61" t="s">
        <v>267</v>
      </c>
      <c r="F91" s="75">
        <v>20152501130</v>
      </c>
      <c r="G91" s="75" t="s">
        <v>89</v>
      </c>
      <c r="H91" s="75">
        <v>2015</v>
      </c>
      <c r="I91" s="75" t="s">
        <v>90</v>
      </c>
      <c r="J91" s="76"/>
    </row>
    <row r="92" spans="1:10" ht="51.75" customHeight="1">
      <c r="A92" s="77">
        <v>36</v>
      </c>
      <c r="B92" s="78" t="s">
        <v>266</v>
      </c>
      <c r="C92" s="79" t="s">
        <v>226</v>
      </c>
      <c r="D92" s="75">
        <v>1</v>
      </c>
      <c r="E92" s="61" t="s">
        <v>268</v>
      </c>
      <c r="F92" s="75">
        <v>20152501134</v>
      </c>
      <c r="G92" s="75" t="s">
        <v>89</v>
      </c>
      <c r="H92" s="75">
        <v>2015</v>
      </c>
      <c r="I92" s="75" t="s">
        <v>90</v>
      </c>
      <c r="J92" s="76"/>
    </row>
    <row r="93" spans="1:10" ht="13.5">
      <c r="A93" s="73">
        <v>37</v>
      </c>
      <c r="B93" s="74" t="s">
        <v>269</v>
      </c>
      <c r="C93" s="59" t="s">
        <v>270</v>
      </c>
      <c r="D93" s="75">
        <v>1</v>
      </c>
      <c r="E93" s="61" t="s">
        <v>271</v>
      </c>
      <c r="F93" s="75">
        <v>20152801051</v>
      </c>
      <c r="G93" s="75" t="s">
        <v>50</v>
      </c>
      <c r="H93" s="75">
        <v>2015</v>
      </c>
      <c r="I93" s="75" t="s">
        <v>90</v>
      </c>
      <c r="J93" s="76"/>
    </row>
    <row r="94" spans="1:10" ht="19.5" customHeight="1">
      <c r="A94" s="73">
        <f aca="true" t="shared" si="13" ref="A94:C95">A93</f>
        <v>37</v>
      </c>
      <c r="B94" s="74" t="str">
        <f t="shared" si="13"/>
        <v>参加2018年度广东省大学生计算机设计大赛一等奖(共3人）</v>
      </c>
      <c r="C94" s="59" t="str">
        <f t="shared" si="13"/>
        <v>广东省教育厅;2018-9-1</v>
      </c>
      <c r="D94" s="75">
        <v>2</v>
      </c>
      <c r="E94" s="61" t="s">
        <v>272</v>
      </c>
      <c r="F94" s="75">
        <v>20152807035</v>
      </c>
      <c r="G94" s="75" t="s">
        <v>50</v>
      </c>
      <c r="H94" s="75">
        <v>2015</v>
      </c>
      <c r="I94" s="75" t="s">
        <v>90</v>
      </c>
      <c r="J94" s="76"/>
    </row>
    <row r="95" spans="1:10" ht="13.5">
      <c r="A95" s="73">
        <f t="shared" si="13"/>
        <v>37</v>
      </c>
      <c r="B95" s="74" t="str">
        <f t="shared" si="13"/>
        <v>参加2018年度广东省大学生计算机设计大赛一等奖(共3人）</v>
      </c>
      <c r="C95" s="59" t="str">
        <f t="shared" si="13"/>
        <v>广东省教育厅;2018-9-1</v>
      </c>
      <c r="D95" s="75">
        <v>3</v>
      </c>
      <c r="E95" s="61" t="s">
        <v>273</v>
      </c>
      <c r="F95" s="75">
        <v>20152807009</v>
      </c>
      <c r="G95" s="75" t="s">
        <v>50</v>
      </c>
      <c r="H95" s="75">
        <v>2015</v>
      </c>
      <c r="I95" s="75" t="s">
        <v>90</v>
      </c>
      <c r="J95" s="76"/>
    </row>
    <row r="96" spans="1:10" ht="36" customHeight="1">
      <c r="A96" s="77">
        <v>38</v>
      </c>
      <c r="B96" s="78" t="s">
        <v>274</v>
      </c>
      <c r="C96" s="79" t="s">
        <v>226</v>
      </c>
      <c r="D96" s="75">
        <v>1</v>
      </c>
      <c r="E96" s="61" t="s">
        <v>275</v>
      </c>
      <c r="F96" s="75">
        <v>20150301082</v>
      </c>
      <c r="G96" s="75" t="s">
        <v>145</v>
      </c>
      <c r="H96" s="75">
        <v>2015</v>
      </c>
      <c r="I96" s="75" t="s">
        <v>90</v>
      </c>
      <c r="J96" s="76"/>
    </row>
    <row r="97" spans="1:10" ht="24">
      <c r="A97" s="77">
        <v>39</v>
      </c>
      <c r="B97" s="78" t="s">
        <v>2261</v>
      </c>
      <c r="C97" s="79" t="s">
        <v>226</v>
      </c>
      <c r="D97" s="75">
        <v>1</v>
      </c>
      <c r="E97" s="61" t="s">
        <v>276</v>
      </c>
      <c r="F97" s="75">
        <v>20150401128</v>
      </c>
      <c r="G97" s="75" t="s">
        <v>81</v>
      </c>
      <c r="H97" s="75">
        <v>2015</v>
      </c>
      <c r="I97" s="75" t="s">
        <v>13</v>
      </c>
      <c r="J97" s="76"/>
    </row>
    <row r="98" spans="1:10" ht="24">
      <c r="A98" s="77">
        <v>40</v>
      </c>
      <c r="B98" s="78" t="s">
        <v>2262</v>
      </c>
      <c r="C98" s="79" t="s">
        <v>226</v>
      </c>
      <c r="D98" s="75">
        <v>1</v>
      </c>
      <c r="E98" s="61" t="s">
        <v>277</v>
      </c>
      <c r="F98" s="75">
        <v>20150401010</v>
      </c>
      <c r="G98" s="75" t="s">
        <v>81</v>
      </c>
      <c r="H98" s="75">
        <v>2015</v>
      </c>
      <c r="I98" s="75" t="s">
        <v>90</v>
      </c>
      <c r="J98" s="76"/>
    </row>
    <row r="99" spans="1:10" ht="24">
      <c r="A99" s="77">
        <v>41</v>
      </c>
      <c r="B99" s="78" t="s">
        <v>2263</v>
      </c>
      <c r="C99" s="79" t="s">
        <v>278</v>
      </c>
      <c r="D99" s="75">
        <v>1</v>
      </c>
      <c r="E99" s="61" t="s">
        <v>279</v>
      </c>
      <c r="F99" s="75">
        <v>20150401090</v>
      </c>
      <c r="G99" s="75" t="s">
        <v>81</v>
      </c>
      <c r="H99" s="75">
        <v>2015</v>
      </c>
      <c r="I99" s="75" t="s">
        <v>10</v>
      </c>
      <c r="J99" s="76"/>
    </row>
    <row r="100" spans="1:10" ht="44.25" customHeight="1">
      <c r="A100" s="80">
        <v>42</v>
      </c>
      <c r="B100" s="78" t="s">
        <v>2264</v>
      </c>
      <c r="C100" s="81" t="s">
        <v>2159</v>
      </c>
      <c r="D100" s="82">
        <v>1</v>
      </c>
      <c r="E100" s="82" t="s">
        <v>2160</v>
      </c>
      <c r="F100" s="82">
        <v>20150401098</v>
      </c>
      <c r="G100" s="82" t="s">
        <v>81</v>
      </c>
      <c r="H100" s="82">
        <v>2015</v>
      </c>
      <c r="I100" s="82" t="s">
        <v>10</v>
      </c>
      <c r="J100" s="76"/>
    </row>
    <row r="101" spans="1:10" ht="24">
      <c r="A101" s="77">
        <v>43</v>
      </c>
      <c r="B101" s="78" t="s">
        <v>2265</v>
      </c>
      <c r="C101" s="79" t="s">
        <v>226</v>
      </c>
      <c r="D101" s="75">
        <v>1</v>
      </c>
      <c r="E101" s="61" t="s">
        <v>280</v>
      </c>
      <c r="F101" s="75">
        <v>20150921086</v>
      </c>
      <c r="G101" s="75" t="s">
        <v>39</v>
      </c>
      <c r="H101" s="75">
        <v>2015</v>
      </c>
      <c r="I101" s="75" t="s">
        <v>13</v>
      </c>
      <c r="J101" s="76"/>
    </row>
    <row r="102" spans="1:10" ht="24">
      <c r="A102" s="77">
        <v>44</v>
      </c>
      <c r="B102" s="78" t="s">
        <v>2265</v>
      </c>
      <c r="C102" s="79" t="s">
        <v>226</v>
      </c>
      <c r="D102" s="75">
        <v>1</v>
      </c>
      <c r="E102" s="61" t="s">
        <v>281</v>
      </c>
      <c r="F102" s="75">
        <v>20150921110</v>
      </c>
      <c r="G102" s="75" t="s">
        <v>39</v>
      </c>
      <c r="H102" s="75">
        <v>2015</v>
      </c>
      <c r="I102" s="75" t="s">
        <v>13</v>
      </c>
      <c r="J102" s="76"/>
    </row>
    <row r="103" spans="1:10" ht="24">
      <c r="A103" s="77">
        <v>45</v>
      </c>
      <c r="B103" s="78" t="s">
        <v>2266</v>
      </c>
      <c r="C103" s="79" t="s">
        <v>226</v>
      </c>
      <c r="D103" s="75">
        <v>1</v>
      </c>
      <c r="E103" s="61" t="s">
        <v>282</v>
      </c>
      <c r="F103" s="75">
        <v>20150101057</v>
      </c>
      <c r="G103" s="75" t="s">
        <v>137</v>
      </c>
      <c r="H103" s="75">
        <v>2015</v>
      </c>
      <c r="I103" s="75" t="s">
        <v>13</v>
      </c>
      <c r="J103" s="76"/>
    </row>
    <row r="104" spans="1:10" ht="13.5">
      <c r="A104" s="73">
        <v>46</v>
      </c>
      <c r="B104" s="74" t="s">
        <v>2267</v>
      </c>
      <c r="C104" s="59" t="s">
        <v>283</v>
      </c>
      <c r="D104" s="75">
        <v>1</v>
      </c>
      <c r="E104" s="61" t="s">
        <v>284</v>
      </c>
      <c r="F104" s="75">
        <v>20150101074</v>
      </c>
      <c r="G104" s="75" t="s">
        <v>137</v>
      </c>
      <c r="H104" s="75">
        <v>2015</v>
      </c>
      <c r="I104" s="75" t="s">
        <v>10</v>
      </c>
      <c r="J104" s="76"/>
    </row>
    <row r="105" spans="1:10" ht="13.5">
      <c r="A105" s="73">
        <f aca="true" t="shared" si="14" ref="A105:C111">A104</f>
        <v>46</v>
      </c>
      <c r="B105" s="74" t="str">
        <f t="shared" si="14"/>
        <v>课题《新绎云课堂》参加由广东省教育厅主办的第四届中国“互联网+”大学生创新创业大赛广东省分赛“青年红色筑梦之旅”赛道，荣获“青年红色筑梦之旅”赛道优秀创新创业项目奖（共8人）</v>
      </c>
      <c r="C105" s="59" t="str">
        <f t="shared" si="14"/>
        <v>广东省教育厅;2018-09-1</v>
      </c>
      <c r="D105" s="75">
        <v>2</v>
      </c>
      <c r="E105" s="61" t="s">
        <v>285</v>
      </c>
      <c r="F105" s="75">
        <v>20150101170</v>
      </c>
      <c r="G105" s="75" t="s">
        <v>137</v>
      </c>
      <c r="H105" s="75">
        <v>2015</v>
      </c>
      <c r="I105" s="75" t="s">
        <v>10</v>
      </c>
      <c r="J105" s="76"/>
    </row>
    <row r="106" spans="1:10" ht="13.5">
      <c r="A106" s="73">
        <f t="shared" si="14"/>
        <v>46</v>
      </c>
      <c r="B106" s="74" t="str">
        <f t="shared" si="14"/>
        <v>课题《新绎云课堂》参加由广东省教育厅主办的第四届中国“互联网+”大学生创新创业大赛广东省分赛“青年红色筑梦之旅”赛道，荣获“青年红色筑梦之旅”赛道优秀创新创业项目奖（共8人）</v>
      </c>
      <c r="C106" s="59" t="str">
        <f t="shared" si="14"/>
        <v>广东省教育厅;2018-09-1</v>
      </c>
      <c r="D106" s="75">
        <v>3</v>
      </c>
      <c r="E106" s="61" t="s">
        <v>286</v>
      </c>
      <c r="F106" s="75">
        <v>20150101015</v>
      </c>
      <c r="G106" s="75" t="s">
        <v>137</v>
      </c>
      <c r="H106" s="75">
        <v>2015</v>
      </c>
      <c r="I106" s="75" t="s">
        <v>10</v>
      </c>
      <c r="J106" s="76"/>
    </row>
    <row r="107" spans="1:10" ht="13.5">
      <c r="A107" s="73">
        <f t="shared" si="14"/>
        <v>46</v>
      </c>
      <c r="B107" s="74" t="str">
        <f t="shared" si="14"/>
        <v>课题《新绎云课堂》参加由广东省教育厅主办的第四届中国“互联网+”大学生创新创业大赛广东省分赛“青年红色筑梦之旅”赛道，荣获“青年红色筑梦之旅”赛道优秀创新创业项目奖（共8人）</v>
      </c>
      <c r="C107" s="59" t="str">
        <f t="shared" si="14"/>
        <v>广东省教育厅;2018-09-1</v>
      </c>
      <c r="D107" s="75">
        <v>4</v>
      </c>
      <c r="E107" s="61" t="s">
        <v>287</v>
      </c>
      <c r="F107" s="75">
        <v>20160121250</v>
      </c>
      <c r="G107" s="75" t="s">
        <v>137</v>
      </c>
      <c r="H107" s="75">
        <v>2016</v>
      </c>
      <c r="I107" s="75" t="s">
        <v>10</v>
      </c>
      <c r="J107" s="76"/>
    </row>
    <row r="108" spans="1:10" ht="13.5">
      <c r="A108" s="73">
        <f t="shared" si="14"/>
        <v>46</v>
      </c>
      <c r="B108" s="74" t="str">
        <f t="shared" si="14"/>
        <v>课题《新绎云课堂》参加由广东省教育厅主办的第四届中国“互联网+”大学生创新创业大赛广东省分赛“青年红色筑梦之旅”赛道，荣获“青年红色筑梦之旅”赛道优秀创新创业项目奖（共8人）</v>
      </c>
      <c r="C108" s="59" t="str">
        <f t="shared" si="14"/>
        <v>广东省教育厅;2018-09-1</v>
      </c>
      <c r="D108" s="75">
        <v>5</v>
      </c>
      <c r="E108" s="61" t="s">
        <v>288</v>
      </c>
      <c r="F108" s="75">
        <v>20160121118</v>
      </c>
      <c r="G108" s="75" t="s">
        <v>137</v>
      </c>
      <c r="H108" s="75">
        <v>2016</v>
      </c>
      <c r="I108" s="75" t="s">
        <v>10</v>
      </c>
      <c r="J108" s="76"/>
    </row>
    <row r="109" spans="1:10" ht="13.5">
      <c r="A109" s="73">
        <f t="shared" si="14"/>
        <v>46</v>
      </c>
      <c r="B109" s="74" t="str">
        <f t="shared" si="14"/>
        <v>课题《新绎云课堂》参加由广东省教育厅主办的第四届中国“互联网+”大学生创新创业大赛广东省分赛“青年红色筑梦之旅”赛道，荣获“青年红色筑梦之旅”赛道优秀创新创业项目奖（共8人）</v>
      </c>
      <c r="C109" s="59" t="str">
        <f t="shared" si="14"/>
        <v>广东省教育厅;2018-09-1</v>
      </c>
      <c r="D109" s="75">
        <v>6</v>
      </c>
      <c r="E109" s="61" t="s">
        <v>152</v>
      </c>
      <c r="F109" s="75">
        <v>20160121174</v>
      </c>
      <c r="G109" s="75" t="s">
        <v>137</v>
      </c>
      <c r="H109" s="75">
        <v>2016</v>
      </c>
      <c r="I109" s="75" t="s">
        <v>10</v>
      </c>
      <c r="J109" s="76"/>
    </row>
    <row r="110" spans="1:10" ht="13.5">
      <c r="A110" s="73">
        <f t="shared" si="14"/>
        <v>46</v>
      </c>
      <c r="B110" s="74" t="str">
        <f t="shared" si="14"/>
        <v>课题《新绎云课堂》参加由广东省教育厅主办的第四届中国“互联网+”大学生创新创业大赛广东省分赛“青年红色筑梦之旅”赛道，荣获“青年红色筑梦之旅”赛道优秀创新创业项目奖（共8人）</v>
      </c>
      <c r="C110" s="59" t="str">
        <f t="shared" si="14"/>
        <v>广东省教育厅;2018-09-1</v>
      </c>
      <c r="D110" s="75">
        <v>7</v>
      </c>
      <c r="E110" s="61" t="s">
        <v>203</v>
      </c>
      <c r="F110" s="75">
        <v>20150100034</v>
      </c>
      <c r="G110" s="75" t="s">
        <v>137</v>
      </c>
      <c r="H110" s="75">
        <v>2015</v>
      </c>
      <c r="I110" s="75" t="s">
        <v>10</v>
      </c>
      <c r="J110" s="76"/>
    </row>
    <row r="111" spans="1:10" ht="13.5">
      <c r="A111" s="73">
        <f t="shared" si="14"/>
        <v>46</v>
      </c>
      <c r="B111" s="74" t="str">
        <f t="shared" si="14"/>
        <v>课题《新绎云课堂》参加由广东省教育厅主办的第四届中国“互联网+”大学生创新创业大赛广东省分赛“青年红色筑梦之旅”赛道，荣获“青年红色筑梦之旅”赛道优秀创新创业项目奖（共8人）</v>
      </c>
      <c r="C111" s="59" t="str">
        <f t="shared" si="14"/>
        <v>广东省教育厅;2018-09-1</v>
      </c>
      <c r="D111" s="75">
        <v>8</v>
      </c>
      <c r="E111" s="61" t="s">
        <v>289</v>
      </c>
      <c r="F111" s="75">
        <v>20150100011</v>
      </c>
      <c r="G111" s="75" t="s">
        <v>137</v>
      </c>
      <c r="H111" s="75">
        <v>2015</v>
      </c>
      <c r="I111" s="75" t="s">
        <v>10</v>
      </c>
      <c r="J111" s="76"/>
    </row>
    <row r="112" spans="1:10" ht="13.5">
      <c r="A112" s="73">
        <v>47</v>
      </c>
      <c r="B112" s="74" t="s">
        <v>290</v>
      </c>
      <c r="C112" s="59" t="s">
        <v>291</v>
      </c>
      <c r="D112" s="75">
        <v>1</v>
      </c>
      <c r="E112" s="61" t="s">
        <v>292</v>
      </c>
      <c r="F112" s="75">
        <v>20150101191</v>
      </c>
      <c r="G112" s="75" t="s">
        <v>137</v>
      </c>
      <c r="H112" s="75">
        <v>2015</v>
      </c>
      <c r="I112" s="75" t="s">
        <v>10</v>
      </c>
      <c r="J112" s="76"/>
    </row>
    <row r="113" spans="1:10" ht="13.5">
      <c r="A113" s="73">
        <f aca="true" t="shared" si="15" ref="A113:A121">A112</f>
        <v>47</v>
      </c>
      <c r="B113" s="74" t="str">
        <f aca="true" t="shared" si="16" ref="B113:B121">B112</f>
        <v>作品《不忘初心 继续前进——长征永远在路上》参加广东省教育厅2017年“诵读红色经典 回首铿锵岁月”经典诵读比赛获三等奖（共11人）</v>
      </c>
      <c r="C113" s="59" t="str">
        <f aca="true" t="shared" si="17" ref="C113:C121">C112</f>
        <v>广东省教育厅;2018-1-1</v>
      </c>
      <c r="D113" s="75">
        <v>2</v>
      </c>
      <c r="E113" s="61" t="s">
        <v>293</v>
      </c>
      <c r="F113" s="75">
        <v>20150101227</v>
      </c>
      <c r="G113" s="75" t="s">
        <v>137</v>
      </c>
      <c r="H113" s="75">
        <v>2015</v>
      </c>
      <c r="I113" s="75" t="s">
        <v>10</v>
      </c>
      <c r="J113" s="76"/>
    </row>
    <row r="114" spans="1:10" ht="13.5">
      <c r="A114" s="73">
        <f t="shared" si="15"/>
        <v>47</v>
      </c>
      <c r="B114" s="74" t="str">
        <f t="shared" si="16"/>
        <v>作品《不忘初心 继续前进——长征永远在路上》参加广东省教育厅2017年“诵读红色经典 回首铿锵岁月”经典诵读比赛获三等奖（共11人）</v>
      </c>
      <c r="C114" s="59" t="str">
        <f t="shared" si="17"/>
        <v>广东省教育厅;2018-1-1</v>
      </c>
      <c r="D114" s="75">
        <v>3</v>
      </c>
      <c r="E114" s="61" t="s">
        <v>294</v>
      </c>
      <c r="F114" s="75">
        <v>20140101181</v>
      </c>
      <c r="G114" s="75" t="s">
        <v>137</v>
      </c>
      <c r="H114" s="75">
        <v>2014</v>
      </c>
      <c r="I114" s="75" t="s">
        <v>10</v>
      </c>
      <c r="J114" s="76"/>
    </row>
    <row r="115" spans="1:10" ht="13.5">
      <c r="A115" s="73">
        <f t="shared" si="15"/>
        <v>47</v>
      </c>
      <c r="B115" s="74" t="str">
        <f t="shared" si="16"/>
        <v>作品《不忘初心 继续前进——长征永远在路上》参加广东省教育厅2017年“诵读红色经典 回首铿锵岁月”经典诵读比赛获三等奖（共11人）</v>
      </c>
      <c r="C115" s="59" t="str">
        <f t="shared" si="17"/>
        <v>广东省教育厅;2018-1-1</v>
      </c>
      <c r="D115" s="75">
        <v>4</v>
      </c>
      <c r="E115" s="61" t="s">
        <v>136</v>
      </c>
      <c r="F115" s="75">
        <v>20150101019</v>
      </c>
      <c r="G115" s="75" t="s">
        <v>137</v>
      </c>
      <c r="H115" s="75">
        <v>2015</v>
      </c>
      <c r="I115" s="75" t="s">
        <v>10</v>
      </c>
      <c r="J115" s="76"/>
    </row>
    <row r="116" spans="1:10" ht="13.5">
      <c r="A116" s="73">
        <f t="shared" si="15"/>
        <v>47</v>
      </c>
      <c r="B116" s="74" t="str">
        <f t="shared" si="16"/>
        <v>作品《不忘初心 继续前进——长征永远在路上》参加广东省教育厅2017年“诵读红色经典 回首铿锵岁月”经典诵读比赛获三等奖（共11人）</v>
      </c>
      <c r="C116" s="59" t="str">
        <f t="shared" si="17"/>
        <v>广东省教育厅;2018-1-1</v>
      </c>
      <c r="D116" s="75">
        <v>5</v>
      </c>
      <c r="E116" s="61" t="s">
        <v>152</v>
      </c>
      <c r="F116" s="75">
        <v>20160121174</v>
      </c>
      <c r="G116" s="75" t="s">
        <v>137</v>
      </c>
      <c r="H116" s="75">
        <v>2016</v>
      </c>
      <c r="I116" s="75" t="s">
        <v>10</v>
      </c>
      <c r="J116" s="76"/>
    </row>
    <row r="117" spans="1:10" ht="13.5">
      <c r="A117" s="73">
        <f t="shared" si="15"/>
        <v>47</v>
      </c>
      <c r="B117" s="74" t="str">
        <f t="shared" si="16"/>
        <v>作品《不忘初心 继续前进——长征永远在路上》参加广东省教育厅2017年“诵读红色经典 回首铿锵岁月”经典诵读比赛获三等奖（共11人）</v>
      </c>
      <c r="C117" s="59" t="str">
        <f t="shared" si="17"/>
        <v>广东省教育厅;2018-1-1</v>
      </c>
      <c r="D117" s="75">
        <v>6</v>
      </c>
      <c r="E117" s="61" t="s">
        <v>295</v>
      </c>
      <c r="F117" s="75">
        <v>20160121204</v>
      </c>
      <c r="G117" s="75" t="s">
        <v>137</v>
      </c>
      <c r="H117" s="75">
        <v>2016</v>
      </c>
      <c r="I117" s="75" t="s">
        <v>10</v>
      </c>
      <c r="J117" s="76"/>
    </row>
    <row r="118" spans="1:10" ht="13.5">
      <c r="A118" s="73">
        <f t="shared" si="15"/>
        <v>47</v>
      </c>
      <c r="B118" s="74" t="str">
        <f t="shared" si="16"/>
        <v>作品《不忘初心 继续前进——长征永远在路上》参加广东省教育厅2017年“诵读红色经典 回首铿锵岁月”经典诵读比赛获三等奖（共11人）</v>
      </c>
      <c r="C118" s="59" t="str">
        <f t="shared" si="17"/>
        <v>广东省教育厅;2018-1-1</v>
      </c>
      <c r="D118" s="75">
        <v>7</v>
      </c>
      <c r="E118" s="61" t="s">
        <v>285</v>
      </c>
      <c r="F118" s="75">
        <v>20150101170</v>
      </c>
      <c r="G118" s="75" t="s">
        <v>137</v>
      </c>
      <c r="H118" s="75">
        <v>2015</v>
      </c>
      <c r="I118" s="75" t="s">
        <v>10</v>
      </c>
      <c r="J118" s="76"/>
    </row>
    <row r="119" spans="1:10" ht="13.5">
      <c r="A119" s="73">
        <f t="shared" si="15"/>
        <v>47</v>
      </c>
      <c r="B119" s="74" t="str">
        <f t="shared" si="16"/>
        <v>作品《不忘初心 继续前进——长征永远在路上》参加广东省教育厅2017年“诵读红色经典 回首铿锵岁月”经典诵读比赛获三等奖（共11人）</v>
      </c>
      <c r="C119" s="59" t="str">
        <f t="shared" si="17"/>
        <v>广东省教育厅;2018-1-1</v>
      </c>
      <c r="D119" s="75">
        <v>8</v>
      </c>
      <c r="E119" s="61" t="s">
        <v>296</v>
      </c>
      <c r="F119" s="75">
        <v>20153201072</v>
      </c>
      <c r="G119" s="75" t="s">
        <v>297</v>
      </c>
      <c r="H119" s="75">
        <v>2015</v>
      </c>
      <c r="I119" s="75" t="s">
        <v>10</v>
      </c>
      <c r="J119" s="76"/>
    </row>
    <row r="120" spans="1:10" ht="13.5">
      <c r="A120" s="73">
        <f t="shared" si="15"/>
        <v>47</v>
      </c>
      <c r="B120" s="74" t="str">
        <f t="shared" si="16"/>
        <v>作品《不忘初心 继续前进——长征永远在路上》参加广东省教育厅2017年“诵读红色经典 回首铿锵岁月”经典诵读比赛获三等奖（共11人）</v>
      </c>
      <c r="C120" s="59" t="str">
        <f t="shared" si="17"/>
        <v>广东省教育厅;2018-1-1</v>
      </c>
      <c r="D120" s="75">
        <v>9</v>
      </c>
      <c r="E120" s="61" t="s">
        <v>298</v>
      </c>
      <c r="F120" s="75">
        <v>20150103029</v>
      </c>
      <c r="G120" s="75" t="s">
        <v>137</v>
      </c>
      <c r="H120" s="75">
        <v>2015</v>
      </c>
      <c r="I120" s="75" t="s">
        <v>10</v>
      </c>
      <c r="J120" s="76"/>
    </row>
    <row r="121" spans="1:10" ht="24">
      <c r="A121" s="73">
        <f t="shared" si="15"/>
        <v>47</v>
      </c>
      <c r="B121" s="74" t="str">
        <f t="shared" si="16"/>
        <v>作品《不忘初心 继续前进——长征永远在路上》参加广东省教育厅2017年“诵读红色经典 回首铿锵岁月”经典诵读比赛获三等奖（共11人）</v>
      </c>
      <c r="C121" s="59" t="str">
        <f t="shared" si="17"/>
        <v>广东省教育厅;2018-1-1</v>
      </c>
      <c r="D121" s="75">
        <v>10</v>
      </c>
      <c r="E121" s="61" t="s">
        <v>299</v>
      </c>
      <c r="F121" s="75">
        <v>20150101348</v>
      </c>
      <c r="G121" s="75" t="s">
        <v>137</v>
      </c>
      <c r="H121" s="75">
        <v>2015</v>
      </c>
      <c r="I121" s="75" t="s">
        <v>10</v>
      </c>
      <c r="J121" s="76"/>
    </row>
    <row r="122" spans="1:10" ht="60">
      <c r="A122" s="77">
        <v>48</v>
      </c>
      <c r="B122" s="78" t="s">
        <v>300</v>
      </c>
      <c r="C122" s="79" t="s">
        <v>301</v>
      </c>
      <c r="D122" s="75">
        <v>1</v>
      </c>
      <c r="E122" s="61" t="s">
        <v>302</v>
      </c>
      <c r="F122" s="75">
        <v>20150980111</v>
      </c>
      <c r="G122" s="75" t="s">
        <v>39</v>
      </c>
      <c r="H122" s="75">
        <v>2015</v>
      </c>
      <c r="I122" s="75" t="s">
        <v>13</v>
      </c>
      <c r="J122" s="76"/>
    </row>
    <row r="123" spans="1:10" ht="24">
      <c r="A123" s="77">
        <v>49</v>
      </c>
      <c r="B123" s="78" t="s">
        <v>2268</v>
      </c>
      <c r="C123" s="79" t="s">
        <v>226</v>
      </c>
      <c r="D123" s="75">
        <v>1</v>
      </c>
      <c r="E123" s="61" t="s">
        <v>303</v>
      </c>
      <c r="F123" s="75">
        <v>20151001018</v>
      </c>
      <c r="G123" s="75" t="s">
        <v>9</v>
      </c>
      <c r="H123" s="75">
        <v>2015</v>
      </c>
      <c r="I123" s="75" t="s">
        <v>2189</v>
      </c>
      <c r="J123" s="76"/>
    </row>
    <row r="124" spans="1:10" ht="24">
      <c r="A124" s="77">
        <v>50</v>
      </c>
      <c r="B124" s="78" t="s">
        <v>2269</v>
      </c>
      <c r="C124" s="79" t="s">
        <v>229</v>
      </c>
      <c r="D124" s="75">
        <v>1</v>
      </c>
      <c r="E124" s="61" t="s">
        <v>304</v>
      </c>
      <c r="F124" s="75">
        <v>20152301021</v>
      </c>
      <c r="G124" s="75" t="s">
        <v>54</v>
      </c>
      <c r="H124" s="75">
        <v>2015</v>
      </c>
      <c r="I124" s="75" t="s">
        <v>13</v>
      </c>
      <c r="J124" s="76"/>
    </row>
    <row r="125" spans="1:10" ht="24">
      <c r="A125" s="77">
        <v>51</v>
      </c>
      <c r="B125" s="78" t="s">
        <v>2268</v>
      </c>
      <c r="C125" s="79" t="s">
        <v>229</v>
      </c>
      <c r="D125" s="75">
        <v>1</v>
      </c>
      <c r="E125" s="61" t="s">
        <v>305</v>
      </c>
      <c r="F125" s="75">
        <v>20152301023</v>
      </c>
      <c r="G125" s="75" t="s">
        <v>54</v>
      </c>
      <c r="H125" s="75">
        <v>2015</v>
      </c>
      <c r="I125" s="75" t="s">
        <v>10</v>
      </c>
      <c r="J125" s="76"/>
    </row>
    <row r="126" spans="1:10" ht="13.5">
      <c r="A126" s="73">
        <v>52</v>
      </c>
      <c r="B126" s="74" t="s">
        <v>306</v>
      </c>
      <c r="C126" s="59" t="s">
        <v>307</v>
      </c>
      <c r="D126" s="75">
        <v>1</v>
      </c>
      <c r="E126" s="61" t="s">
        <v>62</v>
      </c>
      <c r="F126" s="75">
        <v>20153100023</v>
      </c>
      <c r="G126" s="75" t="s">
        <v>54</v>
      </c>
      <c r="H126" s="75">
        <v>2015</v>
      </c>
      <c r="I126" s="75" t="s">
        <v>13</v>
      </c>
      <c r="J126" s="76"/>
    </row>
    <row r="127" spans="1:10" ht="13.5">
      <c r="A127" s="73">
        <f aca="true" t="shared" si="18" ref="A127:C128">A126</f>
        <v>52</v>
      </c>
      <c r="B127" s="74" t="str">
        <f t="shared" si="18"/>
        <v>参加2018年广东省电子设计大赛获广东省二等奖（共3人）</v>
      </c>
      <c r="C127" s="59" t="str">
        <f t="shared" si="18"/>
        <v>广东省教育厅;2018-09-01</v>
      </c>
      <c r="D127" s="75">
        <v>2</v>
      </c>
      <c r="E127" s="61" t="s">
        <v>308</v>
      </c>
      <c r="F127" s="75">
        <v>20153100098</v>
      </c>
      <c r="G127" s="75" t="s">
        <v>54</v>
      </c>
      <c r="H127" s="75">
        <v>2015</v>
      </c>
      <c r="I127" s="75" t="s">
        <v>13</v>
      </c>
      <c r="J127" s="76"/>
    </row>
    <row r="128" spans="1:10" ht="13.5">
      <c r="A128" s="73">
        <f t="shared" si="18"/>
        <v>52</v>
      </c>
      <c r="B128" s="74" t="str">
        <f t="shared" si="18"/>
        <v>参加2018年广东省电子设计大赛获广东省二等奖（共3人）</v>
      </c>
      <c r="C128" s="59" t="str">
        <f t="shared" si="18"/>
        <v>广东省教育厅;2018-09-01</v>
      </c>
      <c r="D128" s="75">
        <v>3</v>
      </c>
      <c r="E128" s="61" t="s">
        <v>309</v>
      </c>
      <c r="F128" s="75">
        <v>20153100032</v>
      </c>
      <c r="G128" s="75" t="s">
        <v>54</v>
      </c>
      <c r="H128" s="75">
        <v>2015</v>
      </c>
      <c r="I128" s="75" t="s">
        <v>13</v>
      </c>
      <c r="J128" s="76"/>
    </row>
    <row r="129" spans="1:10" ht="24">
      <c r="A129" s="77">
        <v>53</v>
      </c>
      <c r="B129" s="78" t="s">
        <v>2270</v>
      </c>
      <c r="C129" s="79" t="s">
        <v>226</v>
      </c>
      <c r="D129" s="75">
        <v>1</v>
      </c>
      <c r="E129" s="61" t="s">
        <v>310</v>
      </c>
      <c r="F129" s="75">
        <v>20152301142</v>
      </c>
      <c r="G129" s="75" t="s">
        <v>54</v>
      </c>
      <c r="H129" s="75">
        <v>2015</v>
      </c>
      <c r="I129" s="75" t="s">
        <v>10</v>
      </c>
      <c r="J129" s="76"/>
    </row>
    <row r="130" spans="1:10" ht="13.5">
      <c r="A130" s="73">
        <v>54</v>
      </c>
      <c r="B130" s="74" t="s">
        <v>2271</v>
      </c>
      <c r="C130" s="59" t="s">
        <v>307</v>
      </c>
      <c r="D130" s="75">
        <v>1</v>
      </c>
      <c r="E130" s="61" t="s">
        <v>311</v>
      </c>
      <c r="F130" s="75">
        <v>20153100084</v>
      </c>
      <c r="G130" s="75" t="s">
        <v>54</v>
      </c>
      <c r="H130" s="75">
        <v>2015</v>
      </c>
      <c r="I130" s="75" t="s">
        <v>13</v>
      </c>
      <c r="J130" s="76"/>
    </row>
    <row r="131" spans="1:10" ht="14.25" customHeight="1">
      <c r="A131" s="73">
        <f aca="true" t="shared" si="19" ref="A131:C132">A130</f>
        <v>54</v>
      </c>
      <c r="B131" s="74" t="str">
        <f t="shared" si="19"/>
        <v>参加2018年度广东省大学生电子设计竞赛获二等奖（共3人）</v>
      </c>
      <c r="C131" s="59" t="str">
        <f t="shared" si="19"/>
        <v>广东省教育厅;2018-09-01</v>
      </c>
      <c r="D131" s="75">
        <v>2</v>
      </c>
      <c r="E131" s="61" t="s">
        <v>312</v>
      </c>
      <c r="F131" s="75">
        <v>20153100073</v>
      </c>
      <c r="G131" s="75" t="s">
        <v>54</v>
      </c>
      <c r="H131" s="75">
        <v>2015</v>
      </c>
      <c r="I131" s="75" t="s">
        <v>13</v>
      </c>
      <c r="J131" s="76"/>
    </row>
    <row r="132" spans="1:10" ht="14.25" customHeight="1">
      <c r="A132" s="73">
        <f t="shared" si="19"/>
        <v>54</v>
      </c>
      <c r="B132" s="74" t="str">
        <f t="shared" si="19"/>
        <v>参加2018年度广东省大学生电子设计竞赛获二等奖（共3人）</v>
      </c>
      <c r="C132" s="59" t="str">
        <f t="shared" si="19"/>
        <v>广东省教育厅;2018-09-01</v>
      </c>
      <c r="D132" s="75">
        <v>3</v>
      </c>
      <c r="E132" s="61" t="s">
        <v>313</v>
      </c>
      <c r="F132" s="75">
        <v>20153100019</v>
      </c>
      <c r="G132" s="75" t="s">
        <v>54</v>
      </c>
      <c r="H132" s="75">
        <v>2015</v>
      </c>
      <c r="I132" s="75" t="s">
        <v>13</v>
      </c>
      <c r="J132" s="76"/>
    </row>
    <row r="133" spans="1:10" ht="14.25" customHeight="1">
      <c r="A133" s="73">
        <v>55</v>
      </c>
      <c r="B133" s="74" t="s">
        <v>314</v>
      </c>
      <c r="C133" s="59" t="s">
        <v>307</v>
      </c>
      <c r="D133" s="75">
        <v>1</v>
      </c>
      <c r="E133" s="61" t="s">
        <v>315</v>
      </c>
      <c r="F133" s="75">
        <v>20153100085</v>
      </c>
      <c r="G133" s="75" t="s">
        <v>54</v>
      </c>
      <c r="H133" s="75">
        <v>2015</v>
      </c>
      <c r="I133" s="75" t="s">
        <v>13</v>
      </c>
      <c r="J133" s="76"/>
    </row>
    <row r="134" spans="1:10" ht="13.5">
      <c r="A134" s="73">
        <f aca="true" t="shared" si="20" ref="A134:C135">A133</f>
        <v>55</v>
      </c>
      <c r="B134" s="74" t="str">
        <f t="shared" si="20"/>
        <v>参加2018年度广东省大学生电子设计竞赛获二等奖（共3人）</v>
      </c>
      <c r="C134" s="59" t="str">
        <f t="shared" si="20"/>
        <v>广东省教育厅;2018-09-01</v>
      </c>
      <c r="D134" s="75">
        <v>2</v>
      </c>
      <c r="E134" s="61" t="s">
        <v>316</v>
      </c>
      <c r="F134" s="75">
        <v>20153201091</v>
      </c>
      <c r="G134" s="75" t="s">
        <v>297</v>
      </c>
      <c r="H134" s="75">
        <v>2015</v>
      </c>
      <c r="I134" s="75" t="s">
        <v>13</v>
      </c>
      <c r="J134" s="76"/>
    </row>
    <row r="135" spans="1:10" ht="18" customHeight="1">
      <c r="A135" s="73">
        <f t="shared" si="20"/>
        <v>55</v>
      </c>
      <c r="B135" s="74" t="str">
        <f t="shared" si="20"/>
        <v>参加2018年度广东省大学生电子设计竞赛获二等奖（共3人）</v>
      </c>
      <c r="C135" s="59" t="str">
        <f t="shared" si="20"/>
        <v>广东省教育厅;2018-09-01</v>
      </c>
      <c r="D135" s="75">
        <v>3</v>
      </c>
      <c r="E135" s="61" t="s">
        <v>317</v>
      </c>
      <c r="F135" s="75">
        <v>20153100120</v>
      </c>
      <c r="G135" s="75" t="s">
        <v>54</v>
      </c>
      <c r="H135" s="75">
        <v>2015</v>
      </c>
      <c r="I135" s="75" t="s">
        <v>13</v>
      </c>
      <c r="J135" s="76"/>
    </row>
    <row r="136" spans="1:10" ht="14.25" customHeight="1">
      <c r="A136" s="77">
        <v>56</v>
      </c>
      <c r="B136" s="78" t="s">
        <v>2272</v>
      </c>
      <c r="C136" s="79" t="s">
        <v>226</v>
      </c>
      <c r="D136" s="75">
        <v>1</v>
      </c>
      <c r="E136" s="61" t="s">
        <v>326</v>
      </c>
      <c r="F136" s="75">
        <v>20152401027</v>
      </c>
      <c r="G136" s="75" t="s">
        <v>97</v>
      </c>
      <c r="H136" s="75">
        <v>2015</v>
      </c>
      <c r="I136" s="75" t="s">
        <v>90</v>
      </c>
      <c r="J136" s="76"/>
    </row>
    <row r="137" spans="1:10" ht="14.25" customHeight="1">
      <c r="A137" s="73">
        <v>57</v>
      </c>
      <c r="B137" s="74" t="s">
        <v>327</v>
      </c>
      <c r="C137" s="59" t="s">
        <v>307</v>
      </c>
      <c r="D137" s="75">
        <v>1</v>
      </c>
      <c r="E137" s="61" t="s">
        <v>328</v>
      </c>
      <c r="F137" s="75">
        <v>20153100138</v>
      </c>
      <c r="G137" s="75" t="s">
        <v>54</v>
      </c>
      <c r="H137" s="75">
        <v>2015</v>
      </c>
      <c r="I137" s="75" t="s">
        <v>10</v>
      </c>
      <c r="J137" s="76"/>
    </row>
    <row r="138" spans="1:10" ht="15.75" customHeight="1">
      <c r="A138" s="73">
        <f>A137</f>
        <v>57</v>
      </c>
      <c r="B138" s="74" t="str">
        <f>B137</f>
        <v>参加2018年度广东省大学生电子设计竞赛获得三等奖（共2人）</v>
      </c>
      <c r="C138" s="59" t="str">
        <f>C137</f>
        <v>广东省教育厅;2018-09-01</v>
      </c>
      <c r="D138" s="75">
        <v>2</v>
      </c>
      <c r="E138" s="61" t="s">
        <v>329</v>
      </c>
      <c r="F138" s="75">
        <v>20150003025</v>
      </c>
      <c r="G138" s="75" t="s">
        <v>54</v>
      </c>
      <c r="H138" s="75">
        <v>2015</v>
      </c>
      <c r="I138" s="75" t="s">
        <v>10</v>
      </c>
      <c r="J138" s="76"/>
    </row>
    <row r="139" spans="1:10" ht="24">
      <c r="A139" s="77">
        <v>58</v>
      </c>
      <c r="B139" s="78" t="s">
        <v>2273</v>
      </c>
      <c r="C139" s="79" t="s">
        <v>226</v>
      </c>
      <c r="D139" s="75">
        <v>1</v>
      </c>
      <c r="E139" s="61" t="s">
        <v>330</v>
      </c>
      <c r="F139" s="75">
        <v>20152401048</v>
      </c>
      <c r="G139" s="75" t="s">
        <v>97</v>
      </c>
      <c r="H139" s="75">
        <v>2015</v>
      </c>
      <c r="I139" s="75" t="s">
        <v>90</v>
      </c>
      <c r="J139" s="76"/>
    </row>
    <row r="140" spans="1:10" ht="36">
      <c r="A140" s="77">
        <v>59</v>
      </c>
      <c r="B140" s="78" t="s">
        <v>2274</v>
      </c>
      <c r="C140" s="79" t="s">
        <v>226</v>
      </c>
      <c r="D140" s="75">
        <v>1</v>
      </c>
      <c r="E140" s="61" t="s">
        <v>331</v>
      </c>
      <c r="F140" s="75">
        <v>20152401101</v>
      </c>
      <c r="G140" s="75" t="s">
        <v>97</v>
      </c>
      <c r="H140" s="75">
        <v>2015</v>
      </c>
      <c r="I140" s="75" t="s">
        <v>13</v>
      </c>
      <c r="J140" s="76"/>
    </row>
    <row r="141" spans="1:10" ht="24">
      <c r="A141" s="77">
        <v>60</v>
      </c>
      <c r="B141" s="78" t="s">
        <v>2275</v>
      </c>
      <c r="C141" s="79" t="s">
        <v>226</v>
      </c>
      <c r="D141" s="75">
        <v>1</v>
      </c>
      <c r="E141" s="61" t="s">
        <v>332</v>
      </c>
      <c r="F141" s="75">
        <v>20152401109</v>
      </c>
      <c r="G141" s="75" t="s">
        <v>97</v>
      </c>
      <c r="H141" s="75">
        <v>2015</v>
      </c>
      <c r="I141" s="75" t="s">
        <v>90</v>
      </c>
      <c r="J141" s="76"/>
    </row>
    <row r="142" spans="1:10" ht="24">
      <c r="A142" s="77">
        <v>61</v>
      </c>
      <c r="B142" s="78" t="s">
        <v>333</v>
      </c>
      <c r="C142" s="79" t="s">
        <v>270</v>
      </c>
      <c r="D142" s="75">
        <v>1</v>
      </c>
      <c r="E142" s="61" t="s">
        <v>334</v>
      </c>
      <c r="F142" s="75">
        <v>20160180008</v>
      </c>
      <c r="G142" s="75" t="s">
        <v>137</v>
      </c>
      <c r="H142" s="75">
        <v>2016</v>
      </c>
      <c r="I142" s="75" t="s">
        <v>10</v>
      </c>
      <c r="J142" s="76"/>
    </row>
    <row r="143" spans="1:10" ht="13.5">
      <c r="A143" s="73">
        <v>62</v>
      </c>
      <c r="B143" s="74" t="s">
        <v>2276</v>
      </c>
      <c r="C143" s="59" t="s">
        <v>335</v>
      </c>
      <c r="D143" s="75">
        <v>1</v>
      </c>
      <c r="E143" s="61" t="s">
        <v>336</v>
      </c>
      <c r="F143" s="75">
        <v>20160180010</v>
      </c>
      <c r="G143" s="75" t="s">
        <v>137</v>
      </c>
      <c r="H143" s="75">
        <v>2016</v>
      </c>
      <c r="I143" s="75" t="s">
        <v>90</v>
      </c>
      <c r="J143" s="76"/>
    </row>
    <row r="144" spans="1:10" ht="13.5">
      <c r="A144" s="73">
        <f aca="true" t="shared" si="21" ref="A144:C145">A143</f>
        <v>62</v>
      </c>
      <c r="B144" s="74" t="str">
        <f t="shared" si="21"/>
        <v>作品《译起同声传译吧——高端国际交流语言服务提供商和人才培养平台》参加第四届中国“互联网+”大学生创新创业大赛“建行杯”获就业创业组金奖（共8人）</v>
      </c>
      <c r="C144" s="59" t="str">
        <f t="shared" si="21"/>
        <v>广东省教育厅;2018-08-31</v>
      </c>
      <c r="D144" s="75">
        <v>2</v>
      </c>
      <c r="E144" s="61" t="s">
        <v>337</v>
      </c>
      <c r="F144" s="75">
        <v>20170121070</v>
      </c>
      <c r="G144" s="75" t="s">
        <v>137</v>
      </c>
      <c r="H144" s="75">
        <v>2017</v>
      </c>
      <c r="I144" s="75" t="s">
        <v>90</v>
      </c>
      <c r="J144" s="76"/>
    </row>
    <row r="145" spans="1:10" ht="13.5">
      <c r="A145" s="73">
        <f t="shared" si="21"/>
        <v>62</v>
      </c>
      <c r="B145" s="74" t="str">
        <f t="shared" si="21"/>
        <v>作品《译起同声传译吧——高端国际交流语言服务提供商和人才培养平台》参加第四届中国“互联网+”大学生创新创业大赛“建行杯”获就业创业组金奖（共8人）</v>
      </c>
      <c r="C145" s="59" t="str">
        <f t="shared" si="21"/>
        <v>广东省教育厅;2018-08-31</v>
      </c>
      <c r="D145" s="75">
        <v>3</v>
      </c>
      <c r="E145" s="61" t="s">
        <v>338</v>
      </c>
      <c r="F145" s="75">
        <v>20170121363</v>
      </c>
      <c r="G145" s="75" t="s">
        <v>137</v>
      </c>
      <c r="H145" s="75">
        <v>2017</v>
      </c>
      <c r="I145" s="75" t="s">
        <v>90</v>
      </c>
      <c r="J145" s="76"/>
    </row>
    <row r="146" spans="1:10" ht="13.5">
      <c r="A146" s="73">
        <v>63</v>
      </c>
      <c r="B146" s="74" t="s">
        <v>2277</v>
      </c>
      <c r="C146" s="59" t="s">
        <v>270</v>
      </c>
      <c r="D146" s="75">
        <v>1</v>
      </c>
      <c r="E146" s="61" t="s">
        <v>339</v>
      </c>
      <c r="F146" s="75">
        <v>20160580018</v>
      </c>
      <c r="G146" s="75" t="s">
        <v>340</v>
      </c>
      <c r="H146" s="75">
        <v>2016</v>
      </c>
      <c r="I146" s="75" t="s">
        <v>2248</v>
      </c>
      <c r="J146" s="76"/>
    </row>
    <row r="147" spans="1:10" ht="33" customHeight="1">
      <c r="A147" s="73">
        <f aca="true" t="shared" si="22" ref="A147:C153">A146</f>
        <v>63</v>
      </c>
      <c r="B147" s="74" t="str">
        <f t="shared" si="22"/>
        <v>参加第四届中国“互联网+”大学生创新创业大赛获广东省“青年红色筑梦之旅”赛道获优秀创新创业项目奖（共8人）</v>
      </c>
      <c r="C147" s="59" t="str">
        <f t="shared" si="22"/>
        <v>广东省教育厅;2018-9-1</v>
      </c>
      <c r="D147" s="75">
        <v>2</v>
      </c>
      <c r="E147" s="61" t="s">
        <v>341</v>
      </c>
      <c r="F147" s="75">
        <v>20160121105</v>
      </c>
      <c r="G147" s="75" t="s">
        <v>137</v>
      </c>
      <c r="H147" s="75">
        <v>2016</v>
      </c>
      <c r="I147" s="75" t="s">
        <v>2278</v>
      </c>
      <c r="J147" s="76"/>
    </row>
    <row r="148" spans="1:10" ht="34.5" customHeight="1">
      <c r="A148" s="73">
        <f t="shared" si="22"/>
        <v>63</v>
      </c>
      <c r="B148" s="74" t="str">
        <f t="shared" si="22"/>
        <v>参加第四届中国“互联网+”大学生创新创业大赛获广东省“青年红色筑梦之旅”赛道获优秀创新创业项目奖（共8人）</v>
      </c>
      <c r="C148" s="59" t="str">
        <f t="shared" si="22"/>
        <v>广东省教育厅;2018-9-1</v>
      </c>
      <c r="D148" s="75">
        <v>3</v>
      </c>
      <c r="E148" s="61" t="s">
        <v>342</v>
      </c>
      <c r="F148" s="75">
        <v>20160121318</v>
      </c>
      <c r="G148" s="75" t="s">
        <v>137</v>
      </c>
      <c r="H148" s="75">
        <v>2016</v>
      </c>
      <c r="I148" s="75" t="s">
        <v>2278</v>
      </c>
      <c r="J148" s="76"/>
    </row>
    <row r="149" spans="1:10" ht="31.5" customHeight="1">
      <c r="A149" s="73">
        <f t="shared" si="22"/>
        <v>63</v>
      </c>
      <c r="B149" s="74" t="str">
        <f t="shared" si="22"/>
        <v>参加第四届中国“互联网+”大学生创新创业大赛获广东省“青年红色筑梦之旅”赛道获优秀创新创业项目奖（共8人）</v>
      </c>
      <c r="C149" s="59" t="str">
        <f t="shared" si="22"/>
        <v>广东省教育厅;2018-9-1</v>
      </c>
      <c r="D149" s="75">
        <v>4</v>
      </c>
      <c r="E149" s="61" t="s">
        <v>343</v>
      </c>
      <c r="F149" s="75">
        <v>20160121278</v>
      </c>
      <c r="G149" s="75" t="s">
        <v>137</v>
      </c>
      <c r="H149" s="75">
        <v>2016</v>
      </c>
      <c r="I149" s="75" t="s">
        <v>2278</v>
      </c>
      <c r="J149" s="76"/>
    </row>
    <row r="150" spans="1:10" ht="22.5" customHeight="1">
      <c r="A150" s="73">
        <f t="shared" si="22"/>
        <v>63</v>
      </c>
      <c r="B150" s="74" t="str">
        <f t="shared" si="22"/>
        <v>参加第四届中国“互联网+”大学生创新创业大赛获广东省“青年红色筑梦之旅”赛道获优秀创新创业项目奖（共8人）</v>
      </c>
      <c r="C150" s="59" t="str">
        <f t="shared" si="22"/>
        <v>广东省教育厅;2018-9-1</v>
      </c>
      <c r="D150" s="75">
        <v>5</v>
      </c>
      <c r="E150" s="61" t="s">
        <v>344</v>
      </c>
      <c r="F150" s="75">
        <v>20160781147</v>
      </c>
      <c r="G150" s="75" t="s">
        <v>101</v>
      </c>
      <c r="H150" s="75">
        <v>2016</v>
      </c>
      <c r="I150" s="75" t="s">
        <v>2279</v>
      </c>
      <c r="J150" s="76"/>
    </row>
    <row r="151" spans="1:10" ht="27.75" customHeight="1">
      <c r="A151" s="73">
        <f t="shared" si="22"/>
        <v>63</v>
      </c>
      <c r="B151" s="74" t="str">
        <f t="shared" si="22"/>
        <v>参加第四届中国“互联网+”大学生创新创业大赛获广东省“青年红色筑梦之旅”赛道获优秀创新创业项目奖（共8人）</v>
      </c>
      <c r="C151" s="59" t="str">
        <f t="shared" si="22"/>
        <v>广东省教育厅;2018-9-1</v>
      </c>
      <c r="D151" s="75">
        <v>6</v>
      </c>
      <c r="E151" s="61" t="s">
        <v>345</v>
      </c>
      <c r="F151" s="75">
        <v>20160234009</v>
      </c>
      <c r="G151" s="75" t="s">
        <v>137</v>
      </c>
      <c r="H151" s="75">
        <v>2017</v>
      </c>
      <c r="I151" s="75" t="s">
        <v>2278</v>
      </c>
      <c r="J151" s="76"/>
    </row>
    <row r="152" spans="1:10" ht="27.75" customHeight="1">
      <c r="A152" s="73">
        <f t="shared" si="22"/>
        <v>63</v>
      </c>
      <c r="B152" s="74" t="str">
        <f t="shared" si="22"/>
        <v>参加第四届中国“互联网+”大学生创新创业大赛获广东省“青年红色筑梦之旅”赛道获优秀创新创业项目奖（共8人）</v>
      </c>
      <c r="C152" s="59" t="str">
        <f t="shared" si="22"/>
        <v>广东省教育厅;2018-9-1</v>
      </c>
      <c r="D152" s="75">
        <v>7</v>
      </c>
      <c r="E152" s="61" t="s">
        <v>346</v>
      </c>
      <c r="F152" s="75">
        <v>20160522027</v>
      </c>
      <c r="G152" s="75" t="s">
        <v>340</v>
      </c>
      <c r="H152" s="75">
        <v>2016</v>
      </c>
      <c r="I152" s="75" t="s">
        <v>2280</v>
      </c>
      <c r="J152" s="76"/>
    </row>
    <row r="153" spans="1:10" ht="13.5">
      <c r="A153" s="73">
        <f t="shared" si="22"/>
        <v>63</v>
      </c>
      <c r="B153" s="74" t="str">
        <f t="shared" si="22"/>
        <v>参加第四届中国“互联网+”大学生创新创业大赛获广东省“青年红色筑梦之旅”赛道获优秀创新创业项目奖（共8人）</v>
      </c>
      <c r="C153" s="59" t="str">
        <f t="shared" si="22"/>
        <v>广东省教育厅;2018-9-1</v>
      </c>
      <c r="D153" s="75">
        <v>8</v>
      </c>
      <c r="E153" s="61" t="s">
        <v>347</v>
      </c>
      <c r="F153" s="75">
        <v>20161180139</v>
      </c>
      <c r="G153" s="75" t="s">
        <v>85</v>
      </c>
      <c r="H153" s="75">
        <v>2016</v>
      </c>
      <c r="I153" s="75" t="s">
        <v>2279</v>
      </c>
      <c r="J153" s="76"/>
    </row>
    <row r="154" spans="1:10" ht="13.5">
      <c r="A154" s="73">
        <v>64</v>
      </c>
      <c r="B154" s="74" t="s">
        <v>2281</v>
      </c>
      <c r="C154" s="59" t="s">
        <v>270</v>
      </c>
      <c r="D154" s="75">
        <v>1</v>
      </c>
      <c r="E154" s="61" t="s">
        <v>380</v>
      </c>
      <c r="F154" s="75">
        <v>20160121004</v>
      </c>
      <c r="G154" s="75" t="s">
        <v>137</v>
      </c>
      <c r="H154" s="75">
        <v>2016</v>
      </c>
      <c r="I154" s="75" t="s">
        <v>10</v>
      </c>
      <c r="J154" s="76"/>
    </row>
    <row r="155" spans="1:10" ht="13.5">
      <c r="A155" s="73">
        <f aca="true" t="shared" si="23" ref="A155:C159">A154</f>
        <v>64</v>
      </c>
      <c r="B155" s="74" t="str">
        <f t="shared" si="23"/>
        <v>参加第四届中国“互联网+”大学生创新创业大赛广东省分赛“青年红色筑梦之旅”赛道获优秀创新创业项目奖（共8人）</v>
      </c>
      <c r="C155" s="59" t="str">
        <f t="shared" si="23"/>
        <v>广东省教育厅;2018-9-1</v>
      </c>
      <c r="D155" s="75">
        <v>2</v>
      </c>
      <c r="E155" s="61" t="s">
        <v>287</v>
      </c>
      <c r="F155" s="75">
        <v>20160121250</v>
      </c>
      <c r="G155" s="75" t="s">
        <v>137</v>
      </c>
      <c r="H155" s="75">
        <v>2016</v>
      </c>
      <c r="I155" s="75" t="s">
        <v>10</v>
      </c>
      <c r="J155" s="76"/>
    </row>
    <row r="156" spans="1:10" ht="13.5">
      <c r="A156" s="73">
        <f t="shared" si="23"/>
        <v>64</v>
      </c>
      <c r="B156" s="74" t="str">
        <f t="shared" si="23"/>
        <v>参加第四届中国“互联网+”大学生创新创业大赛广东省分赛“青年红色筑梦之旅”赛道获优秀创新创业项目奖（共8人）</v>
      </c>
      <c r="C156" s="59" t="str">
        <f t="shared" si="23"/>
        <v>广东省教育厅;2018-9-1</v>
      </c>
      <c r="D156" s="75">
        <v>3</v>
      </c>
      <c r="E156" s="61" t="s">
        <v>381</v>
      </c>
      <c r="F156" s="75">
        <v>20160121014</v>
      </c>
      <c r="G156" s="75" t="s">
        <v>137</v>
      </c>
      <c r="H156" s="75">
        <v>2016</v>
      </c>
      <c r="I156" s="75" t="s">
        <v>10</v>
      </c>
      <c r="J156" s="76"/>
    </row>
    <row r="157" spans="1:10" ht="13.5">
      <c r="A157" s="73">
        <f t="shared" si="23"/>
        <v>64</v>
      </c>
      <c r="B157" s="74" t="str">
        <f t="shared" si="23"/>
        <v>参加第四届中国“互联网+”大学生创新创业大赛广东省分赛“青年红色筑梦之旅”赛道获优秀创新创业项目奖（共8人）</v>
      </c>
      <c r="C157" s="59" t="str">
        <f t="shared" si="23"/>
        <v>广东省教育厅;2018-9-1</v>
      </c>
      <c r="D157" s="75">
        <v>4</v>
      </c>
      <c r="E157" s="61" t="s">
        <v>382</v>
      </c>
      <c r="F157" s="75">
        <v>20160121252</v>
      </c>
      <c r="G157" s="75" t="s">
        <v>137</v>
      </c>
      <c r="H157" s="75">
        <v>2016</v>
      </c>
      <c r="I157" s="75" t="s">
        <v>10</v>
      </c>
      <c r="J157" s="76"/>
    </row>
    <row r="158" spans="1:10" ht="13.5">
      <c r="A158" s="73">
        <f t="shared" si="23"/>
        <v>64</v>
      </c>
      <c r="B158" s="74" t="str">
        <f t="shared" si="23"/>
        <v>参加第四届中国“互联网+”大学生创新创业大赛广东省分赛“青年红色筑梦之旅”赛道获优秀创新创业项目奖（共8人）</v>
      </c>
      <c r="C158" s="59" t="str">
        <f t="shared" si="23"/>
        <v>广东省教育厅;2018-9-1</v>
      </c>
      <c r="D158" s="75">
        <v>5</v>
      </c>
      <c r="E158" s="61" t="s">
        <v>383</v>
      </c>
      <c r="F158" s="75">
        <v>20162721007</v>
      </c>
      <c r="G158" s="75" t="s">
        <v>74</v>
      </c>
      <c r="H158" s="75">
        <v>2016</v>
      </c>
      <c r="I158" s="75" t="s">
        <v>10</v>
      </c>
      <c r="J158" s="76"/>
    </row>
    <row r="159" spans="1:10" ht="13.5">
      <c r="A159" s="73">
        <f t="shared" si="23"/>
        <v>64</v>
      </c>
      <c r="B159" s="74" t="str">
        <f t="shared" si="23"/>
        <v>参加第四届中国“互联网+”大学生创新创业大赛广东省分赛“青年红色筑梦之旅”赛道获优秀创新创业项目奖（共8人）</v>
      </c>
      <c r="C159" s="59" t="str">
        <f t="shared" si="23"/>
        <v>广东省教育厅;2018-9-1</v>
      </c>
      <c r="D159" s="75">
        <v>6</v>
      </c>
      <c r="E159" s="61" t="s">
        <v>384</v>
      </c>
      <c r="F159" s="75">
        <v>20153203052</v>
      </c>
      <c r="G159" s="75" t="s">
        <v>297</v>
      </c>
      <c r="H159" s="75">
        <v>2015</v>
      </c>
      <c r="I159" s="75" t="s">
        <v>10</v>
      </c>
      <c r="J159" s="76"/>
    </row>
    <row r="160" spans="1:10" ht="13.5">
      <c r="A160" s="73">
        <v>65</v>
      </c>
      <c r="B160" s="74" t="s">
        <v>2282</v>
      </c>
      <c r="C160" s="59" t="s">
        <v>348</v>
      </c>
      <c r="D160" s="75">
        <v>1</v>
      </c>
      <c r="E160" s="61" t="s">
        <v>349</v>
      </c>
      <c r="F160" s="75">
        <v>20160980065</v>
      </c>
      <c r="G160" s="75" t="s">
        <v>39</v>
      </c>
      <c r="H160" s="75">
        <v>2016</v>
      </c>
      <c r="I160" s="75" t="s">
        <v>90</v>
      </c>
      <c r="J160" s="76"/>
    </row>
    <row r="161" spans="1:10" ht="13.5">
      <c r="A161" s="73">
        <f aca="true" t="shared" si="24" ref="A161:C164">A160</f>
        <v>65</v>
      </c>
      <c r="B161" s="74" t="str">
        <f t="shared" si="24"/>
        <v>动画作品《阿和》参加2018年第十届大学生广告艺术大赛获广东省一等奖（共5人）</v>
      </c>
      <c r="C161" s="59" t="str">
        <f t="shared" si="24"/>
        <v>广东省教育厅;2018-10-1</v>
      </c>
      <c r="D161" s="75">
        <v>2</v>
      </c>
      <c r="E161" s="61" t="s">
        <v>350</v>
      </c>
      <c r="F161" s="75">
        <v>20160980047</v>
      </c>
      <c r="G161" s="75" t="s">
        <v>39</v>
      </c>
      <c r="H161" s="75">
        <v>2016</v>
      </c>
      <c r="I161" s="75" t="s">
        <v>90</v>
      </c>
      <c r="J161" s="76"/>
    </row>
    <row r="162" spans="1:10" ht="13.5">
      <c r="A162" s="73">
        <f t="shared" si="24"/>
        <v>65</v>
      </c>
      <c r="B162" s="74" t="str">
        <f t="shared" si="24"/>
        <v>动画作品《阿和》参加2018年第十届大学生广告艺术大赛获广东省一等奖（共5人）</v>
      </c>
      <c r="C162" s="59" t="str">
        <f t="shared" si="24"/>
        <v>广东省教育厅;2018-10-1</v>
      </c>
      <c r="D162" s="75">
        <v>3</v>
      </c>
      <c r="E162" s="61" t="s">
        <v>351</v>
      </c>
      <c r="F162" s="75">
        <v>20160980039</v>
      </c>
      <c r="G162" s="75" t="s">
        <v>39</v>
      </c>
      <c r="H162" s="75">
        <v>2016</v>
      </c>
      <c r="I162" s="75" t="s">
        <v>90</v>
      </c>
      <c r="J162" s="76"/>
    </row>
    <row r="163" spans="1:10" ht="13.5">
      <c r="A163" s="73">
        <f t="shared" si="24"/>
        <v>65</v>
      </c>
      <c r="B163" s="74" t="str">
        <f t="shared" si="24"/>
        <v>动画作品《阿和》参加2018年第十届大学生广告艺术大赛获广东省一等奖（共5人）</v>
      </c>
      <c r="C163" s="59" t="str">
        <f t="shared" si="24"/>
        <v>广东省教育厅;2018-10-1</v>
      </c>
      <c r="D163" s="75">
        <v>4</v>
      </c>
      <c r="E163" s="61" t="s">
        <v>352</v>
      </c>
      <c r="F163" s="75">
        <v>20160980009</v>
      </c>
      <c r="G163" s="75" t="s">
        <v>39</v>
      </c>
      <c r="H163" s="75">
        <v>2016</v>
      </c>
      <c r="I163" s="75" t="s">
        <v>90</v>
      </c>
      <c r="J163" s="76"/>
    </row>
    <row r="164" spans="1:10" ht="13.5">
      <c r="A164" s="73">
        <f t="shared" si="24"/>
        <v>65</v>
      </c>
      <c r="B164" s="74" t="str">
        <f t="shared" si="24"/>
        <v>动画作品《阿和》参加2018年第十届大学生广告艺术大赛获广东省一等奖（共5人）</v>
      </c>
      <c r="C164" s="59" t="str">
        <f t="shared" si="24"/>
        <v>广东省教育厅;2018-10-1</v>
      </c>
      <c r="D164" s="75">
        <v>5</v>
      </c>
      <c r="E164" s="61" t="s">
        <v>162</v>
      </c>
      <c r="F164" s="75">
        <v>20152800061</v>
      </c>
      <c r="G164" s="75" t="s">
        <v>50</v>
      </c>
      <c r="H164" s="75">
        <v>2015</v>
      </c>
      <c r="I164" s="75" t="s">
        <v>90</v>
      </c>
      <c r="J164" s="76"/>
    </row>
    <row r="165" spans="1:10" ht="13.5">
      <c r="A165" s="73">
        <v>66</v>
      </c>
      <c r="B165" s="74" t="s">
        <v>353</v>
      </c>
      <c r="C165" s="59" t="s">
        <v>270</v>
      </c>
      <c r="D165" s="75">
        <v>1</v>
      </c>
      <c r="E165" s="61" t="s">
        <v>354</v>
      </c>
      <c r="F165" s="75">
        <v>20162005091</v>
      </c>
      <c r="G165" s="75" t="s">
        <v>17</v>
      </c>
      <c r="H165" s="75">
        <v>2016</v>
      </c>
      <c r="I165" s="75" t="s">
        <v>13</v>
      </c>
      <c r="J165" s="76"/>
    </row>
    <row r="166" spans="1:10" ht="13.5">
      <c r="A166" s="73">
        <f>A165</f>
        <v>66</v>
      </c>
      <c r="B166" s="74" t="str">
        <f>B165</f>
        <v>作品《人工智能的摆钟》参加2018年广东省大学生计算机设计大赛获二等奖（共2人）</v>
      </c>
      <c r="C166" s="59" t="str">
        <f>C165</f>
        <v>广东省教育厅;2018-9-1</v>
      </c>
      <c r="D166" s="75">
        <v>2</v>
      </c>
      <c r="E166" s="61" t="s">
        <v>355</v>
      </c>
      <c r="F166" s="75">
        <v>20162005019</v>
      </c>
      <c r="G166" s="75" t="s">
        <v>17</v>
      </c>
      <c r="H166" s="75">
        <v>2016</v>
      </c>
      <c r="I166" s="75" t="s">
        <v>13</v>
      </c>
      <c r="J166" s="76"/>
    </row>
    <row r="167" spans="1:10" ht="13.5">
      <c r="A167" s="73">
        <v>67</v>
      </c>
      <c r="B167" s="74" t="s">
        <v>356</v>
      </c>
      <c r="C167" s="59" t="s">
        <v>283</v>
      </c>
      <c r="D167" s="75">
        <v>1</v>
      </c>
      <c r="E167" s="61" t="s">
        <v>357</v>
      </c>
      <c r="F167" s="75">
        <v>20170221092</v>
      </c>
      <c r="G167" s="75" t="s">
        <v>47</v>
      </c>
      <c r="H167" s="75">
        <v>2017</v>
      </c>
      <c r="I167" s="75" t="s">
        <v>10</v>
      </c>
      <c r="J167" s="76"/>
    </row>
    <row r="168" spans="1:10" ht="13.5">
      <c r="A168" s="73">
        <f aca="true" t="shared" si="25" ref="A168:C169">A167</f>
        <v>67</v>
      </c>
      <c r="B168" s="74" t="str">
        <f t="shared" si="25"/>
        <v>作品《民族服饰印象》参加2018年广东省大学生计算机设计大赛获三等奖（共3人）</v>
      </c>
      <c r="C168" s="59" t="str">
        <f t="shared" si="25"/>
        <v>广东省教育厅;2018-09-1</v>
      </c>
      <c r="D168" s="75">
        <v>2</v>
      </c>
      <c r="E168" s="61" t="s">
        <v>358</v>
      </c>
      <c r="F168" s="75">
        <v>20172832001</v>
      </c>
      <c r="G168" s="75" t="s">
        <v>50</v>
      </c>
      <c r="H168" s="75">
        <v>2017</v>
      </c>
      <c r="I168" s="75" t="s">
        <v>10</v>
      </c>
      <c r="J168" s="76"/>
    </row>
    <row r="169" spans="1:10" ht="13.5">
      <c r="A169" s="73">
        <f t="shared" si="25"/>
        <v>67</v>
      </c>
      <c r="B169" s="74" t="str">
        <f t="shared" si="25"/>
        <v>作品《民族服饰印象》参加2018年广东省大学生计算机设计大赛获三等奖（共3人）</v>
      </c>
      <c r="C169" s="59" t="str">
        <f t="shared" si="25"/>
        <v>广东省教育厅;2018-09-1</v>
      </c>
      <c r="D169" s="75">
        <v>3</v>
      </c>
      <c r="E169" s="61" t="s">
        <v>359</v>
      </c>
      <c r="F169" s="75">
        <v>20172833028</v>
      </c>
      <c r="G169" s="75" t="s">
        <v>50</v>
      </c>
      <c r="H169" s="75">
        <v>2017</v>
      </c>
      <c r="I169" s="75" t="s">
        <v>10</v>
      </c>
      <c r="J169" s="76"/>
    </row>
    <row r="170" spans="1:10" ht="24">
      <c r="A170" s="77">
        <v>68</v>
      </c>
      <c r="B170" s="78" t="s">
        <v>2283</v>
      </c>
      <c r="C170" s="79" t="s">
        <v>226</v>
      </c>
      <c r="D170" s="75">
        <v>1</v>
      </c>
      <c r="E170" s="61" t="s">
        <v>375</v>
      </c>
      <c r="F170" s="75">
        <v>20170121050</v>
      </c>
      <c r="G170" s="75" t="s">
        <v>137</v>
      </c>
      <c r="H170" s="75">
        <v>2017</v>
      </c>
      <c r="I170" s="75" t="s">
        <v>90</v>
      </c>
      <c r="J170" s="76"/>
    </row>
    <row r="171" spans="1:10" ht="36">
      <c r="A171" s="77">
        <v>69</v>
      </c>
      <c r="B171" s="78" t="s">
        <v>2284</v>
      </c>
      <c r="C171" s="79" t="s">
        <v>226</v>
      </c>
      <c r="D171" s="75">
        <v>1</v>
      </c>
      <c r="E171" s="61" t="s">
        <v>376</v>
      </c>
      <c r="F171" s="75">
        <v>20160522014</v>
      </c>
      <c r="G171" s="75" t="s">
        <v>340</v>
      </c>
      <c r="H171" s="75">
        <v>2016</v>
      </c>
      <c r="I171" s="75" t="s">
        <v>10</v>
      </c>
      <c r="J171" s="76"/>
    </row>
    <row r="172" spans="1:10" ht="13.5">
      <c r="A172" s="73">
        <v>70</v>
      </c>
      <c r="B172" s="74" t="s">
        <v>2285</v>
      </c>
      <c r="C172" s="59" t="s">
        <v>348</v>
      </c>
      <c r="D172" s="75">
        <v>1</v>
      </c>
      <c r="E172" s="61" t="s">
        <v>377</v>
      </c>
      <c r="F172" s="75">
        <v>20162880053</v>
      </c>
      <c r="G172" s="75" t="s">
        <v>50</v>
      </c>
      <c r="H172" s="75">
        <v>2016</v>
      </c>
      <c r="I172" s="75" t="s">
        <v>2286</v>
      </c>
      <c r="J172" s="76"/>
    </row>
    <row r="173" spans="1:10" ht="13.5">
      <c r="A173" s="73">
        <f aca="true" t="shared" si="26" ref="A173:C175">A172</f>
        <v>70</v>
      </c>
      <c r="B173" s="74" t="str">
        <f t="shared" si="26"/>
        <v>参加2018第十届全国大学生广告艺术大赛获二等奖 （共5人）</v>
      </c>
      <c r="C173" s="59" t="str">
        <f t="shared" si="26"/>
        <v>广东省教育厅;2018-10-1</v>
      </c>
      <c r="D173" s="75">
        <v>2</v>
      </c>
      <c r="E173" s="61" t="s">
        <v>378</v>
      </c>
      <c r="F173" s="75">
        <v>20162880061</v>
      </c>
      <c r="G173" s="75" t="s">
        <v>50</v>
      </c>
      <c r="H173" s="75">
        <v>2016</v>
      </c>
      <c r="I173" s="75" t="s">
        <v>2287</v>
      </c>
      <c r="J173" s="76"/>
    </row>
    <row r="174" spans="1:10" ht="13.5">
      <c r="A174" s="73">
        <f t="shared" si="26"/>
        <v>70</v>
      </c>
      <c r="B174" s="74" t="str">
        <f t="shared" si="26"/>
        <v>参加2018第十届全国大学生广告艺术大赛获二等奖 （共5人）</v>
      </c>
      <c r="C174" s="59" t="str">
        <f t="shared" si="26"/>
        <v>广东省教育厅;2018-10-1</v>
      </c>
      <c r="D174" s="75">
        <v>3</v>
      </c>
      <c r="E174" s="61" t="s">
        <v>379</v>
      </c>
      <c r="F174" s="75">
        <v>20160332002</v>
      </c>
      <c r="G174" s="75" t="s">
        <v>50</v>
      </c>
      <c r="H174" s="75">
        <v>2016</v>
      </c>
      <c r="I174" s="75" t="s">
        <v>2288</v>
      </c>
      <c r="J174" s="76"/>
    </row>
    <row r="175" spans="1:10" ht="13.5">
      <c r="A175" s="73">
        <f t="shared" si="26"/>
        <v>70</v>
      </c>
      <c r="B175" s="74" t="str">
        <f t="shared" si="26"/>
        <v>参加2018第十届全国大学生广告艺术大赛获二等奖 （共5人）</v>
      </c>
      <c r="C175" s="59" t="str">
        <f t="shared" si="26"/>
        <v>广东省教育厅;2018-10-1</v>
      </c>
      <c r="D175" s="75">
        <v>4</v>
      </c>
      <c r="E175" s="61" t="s">
        <v>51</v>
      </c>
      <c r="F175" s="75">
        <v>20162880082</v>
      </c>
      <c r="G175" s="75" t="s">
        <v>50</v>
      </c>
      <c r="H175" s="75">
        <v>2016</v>
      </c>
      <c r="I175" s="75" t="s">
        <v>2289</v>
      </c>
      <c r="J175" s="76"/>
    </row>
    <row r="176" spans="1:10" ht="36">
      <c r="A176" s="77">
        <v>71</v>
      </c>
      <c r="B176" s="78" t="s">
        <v>2290</v>
      </c>
      <c r="C176" s="79" t="s">
        <v>2291</v>
      </c>
      <c r="D176" s="75">
        <v>1</v>
      </c>
      <c r="E176" s="61" t="s">
        <v>422</v>
      </c>
      <c r="F176" s="75">
        <v>20160221091</v>
      </c>
      <c r="G176" s="75" t="s">
        <v>47</v>
      </c>
      <c r="H176" s="75">
        <v>2016</v>
      </c>
      <c r="I176" s="75" t="s">
        <v>2279</v>
      </c>
      <c r="J176" s="76"/>
    </row>
    <row r="177" spans="1:10" ht="13.5">
      <c r="A177" s="73">
        <v>72</v>
      </c>
      <c r="B177" s="74" t="s">
        <v>423</v>
      </c>
      <c r="C177" s="59" t="s">
        <v>424</v>
      </c>
      <c r="D177" s="75">
        <v>1</v>
      </c>
      <c r="E177" s="61" t="s">
        <v>425</v>
      </c>
      <c r="F177" s="75">
        <v>20152601045</v>
      </c>
      <c r="G177" s="75" t="s">
        <v>250</v>
      </c>
      <c r="H177" s="75">
        <v>2015</v>
      </c>
      <c r="I177" s="75" t="s">
        <v>2292</v>
      </c>
      <c r="J177" s="76"/>
    </row>
    <row r="178" spans="1:10" ht="13.5">
      <c r="A178" s="73">
        <f aca="true" t="shared" si="27" ref="A178:C182">A177</f>
        <v>72</v>
      </c>
      <c r="B178" s="74" t="str">
        <f t="shared" si="27"/>
        <v>参加2018年广东省“美丽乡村·幸福蓝图”——“碧桂园杯”南粤村庄（整治）规划设计大赛获三等奖（共6人）</v>
      </c>
      <c r="C178" s="59" t="str">
        <f t="shared" si="27"/>
        <v>广东省教育厅、共青团广东省委员会;2018-03-01</v>
      </c>
      <c r="D178" s="75">
        <v>2</v>
      </c>
      <c r="E178" s="61" t="s">
        <v>426</v>
      </c>
      <c r="F178" s="75">
        <v>20152600001</v>
      </c>
      <c r="G178" s="75" t="s">
        <v>250</v>
      </c>
      <c r="H178" s="75">
        <v>2015</v>
      </c>
      <c r="I178" s="75" t="s">
        <v>2199</v>
      </c>
      <c r="J178" s="76"/>
    </row>
    <row r="179" spans="1:10" ht="13.5">
      <c r="A179" s="73">
        <f t="shared" si="27"/>
        <v>72</v>
      </c>
      <c r="B179" s="74" t="str">
        <f t="shared" si="27"/>
        <v>参加2018年广东省“美丽乡村·幸福蓝图”——“碧桂园杯”南粤村庄（整治）规划设计大赛获三等奖（共6人）</v>
      </c>
      <c r="C179" s="59" t="str">
        <f t="shared" si="27"/>
        <v>广东省教育厅、共青团广东省委员会;2018-03-01</v>
      </c>
      <c r="D179" s="75">
        <v>3</v>
      </c>
      <c r="E179" s="61" t="s">
        <v>427</v>
      </c>
      <c r="F179" s="75">
        <v>20152600046</v>
      </c>
      <c r="G179" s="75" t="s">
        <v>250</v>
      </c>
      <c r="H179" s="75">
        <v>2015</v>
      </c>
      <c r="I179" s="75" t="s">
        <v>2199</v>
      </c>
      <c r="J179" s="76"/>
    </row>
    <row r="180" spans="1:10" ht="13.5">
      <c r="A180" s="73">
        <f t="shared" si="27"/>
        <v>72</v>
      </c>
      <c r="B180" s="74" t="str">
        <f t="shared" si="27"/>
        <v>参加2018年广东省“美丽乡村·幸福蓝图”——“碧桂园杯”南粤村庄（整治）规划设计大赛获三等奖（共6人）</v>
      </c>
      <c r="C180" s="59" t="str">
        <f t="shared" si="27"/>
        <v>广东省教育厅、共青团广东省委员会;2018-03-01</v>
      </c>
      <c r="D180" s="75">
        <v>4</v>
      </c>
      <c r="E180" s="61" t="s">
        <v>428</v>
      </c>
      <c r="F180" s="75">
        <v>20162621067</v>
      </c>
      <c r="G180" s="75" t="s">
        <v>250</v>
      </c>
      <c r="H180" s="75">
        <v>2016</v>
      </c>
      <c r="I180" s="75" t="s">
        <v>2293</v>
      </c>
      <c r="J180" s="76"/>
    </row>
    <row r="181" spans="1:10" ht="13.5">
      <c r="A181" s="73">
        <f t="shared" si="27"/>
        <v>72</v>
      </c>
      <c r="B181" s="74" t="str">
        <f t="shared" si="27"/>
        <v>参加2018年广东省“美丽乡村·幸福蓝图”——“碧桂园杯”南粤村庄（整治）规划设计大赛获三等奖（共6人）</v>
      </c>
      <c r="C181" s="59" t="str">
        <f t="shared" si="27"/>
        <v>广东省教育厅、共青团广东省委员会;2018-03-01</v>
      </c>
      <c r="D181" s="75">
        <v>5</v>
      </c>
      <c r="E181" s="61" t="s">
        <v>429</v>
      </c>
      <c r="F181" s="75">
        <v>20162621029</v>
      </c>
      <c r="G181" s="75" t="s">
        <v>250</v>
      </c>
      <c r="H181" s="75">
        <v>2016</v>
      </c>
      <c r="I181" s="75" t="s">
        <v>2294</v>
      </c>
      <c r="J181" s="76"/>
    </row>
    <row r="182" spans="1:10" ht="13.5">
      <c r="A182" s="73">
        <f t="shared" si="27"/>
        <v>72</v>
      </c>
      <c r="B182" s="74" t="str">
        <f t="shared" si="27"/>
        <v>参加2018年广东省“美丽乡村·幸福蓝图”——“碧桂园杯”南粤村庄（整治）规划设计大赛获三等奖（共6人）</v>
      </c>
      <c r="C182" s="59" t="str">
        <f t="shared" si="27"/>
        <v>广东省教育厅、共青团广东省委员会;2018-03-01</v>
      </c>
      <c r="D182" s="75">
        <v>6</v>
      </c>
      <c r="E182" s="61" t="s">
        <v>430</v>
      </c>
      <c r="F182" s="75">
        <v>20162680045</v>
      </c>
      <c r="G182" s="75" t="s">
        <v>250</v>
      </c>
      <c r="H182" s="75">
        <v>2016</v>
      </c>
      <c r="I182" s="75" t="s">
        <v>2295</v>
      </c>
      <c r="J182" s="76"/>
    </row>
    <row r="183" spans="1:10" ht="13.5">
      <c r="A183" s="73">
        <v>73</v>
      </c>
      <c r="B183" s="74" t="s">
        <v>433</v>
      </c>
      <c r="C183" s="59" t="s">
        <v>434</v>
      </c>
      <c r="D183" s="75">
        <v>2</v>
      </c>
      <c r="E183" s="61" t="s">
        <v>435</v>
      </c>
      <c r="F183" s="75">
        <v>20172721068</v>
      </c>
      <c r="G183" s="75" t="s">
        <v>74</v>
      </c>
      <c r="H183" s="75">
        <v>2017</v>
      </c>
      <c r="I183" s="75" t="s">
        <v>13</v>
      </c>
      <c r="J183" s="76"/>
    </row>
    <row r="184" spans="1:10" ht="13.5">
      <c r="A184" s="73">
        <f aca="true" t="shared" si="28" ref="A184:C185">A183</f>
        <v>73</v>
      </c>
      <c r="B184" s="74" t="str">
        <f t="shared" si="28"/>
        <v>2018年广东省大学生田径锦标赛男子乙A组4*400米接力第二名（共4人）</v>
      </c>
      <c r="C184" s="59" t="str">
        <f t="shared" si="28"/>
        <v>广东省教育厅、广东省学生体育艺术联合会;2018-12-1</v>
      </c>
      <c r="D184" s="75">
        <v>2</v>
      </c>
      <c r="E184" s="61" t="s">
        <v>436</v>
      </c>
      <c r="F184" s="75">
        <v>20182721008</v>
      </c>
      <c r="G184" s="75" t="s">
        <v>74</v>
      </c>
      <c r="H184" s="75">
        <v>2018</v>
      </c>
      <c r="I184" s="75" t="s">
        <v>13</v>
      </c>
      <c r="J184" s="76"/>
    </row>
    <row r="185" spans="1:10" ht="13.5">
      <c r="A185" s="73">
        <f t="shared" si="28"/>
        <v>73</v>
      </c>
      <c r="B185" s="74" t="str">
        <f t="shared" si="28"/>
        <v>2018年广东省大学生田径锦标赛男子乙A组4*400米接力第二名（共4人）</v>
      </c>
      <c r="C185" s="59" t="str">
        <f t="shared" si="28"/>
        <v>广东省教育厅、广东省学生体育艺术联合会;2018-12-1</v>
      </c>
      <c r="D185" s="75">
        <v>2</v>
      </c>
      <c r="E185" s="61" t="s">
        <v>437</v>
      </c>
      <c r="F185" s="75">
        <v>20182732013</v>
      </c>
      <c r="G185" s="75" t="s">
        <v>74</v>
      </c>
      <c r="H185" s="75">
        <v>2018</v>
      </c>
      <c r="I185" s="75" t="s">
        <v>13</v>
      </c>
      <c r="J185" s="76"/>
    </row>
    <row r="186" spans="1:10" ht="13.5">
      <c r="A186" s="73">
        <v>74</v>
      </c>
      <c r="B186" s="74" t="s">
        <v>453</v>
      </c>
      <c r="C186" s="59" t="s">
        <v>441</v>
      </c>
      <c r="D186" s="75">
        <v>1</v>
      </c>
      <c r="E186" s="61" t="s">
        <v>454</v>
      </c>
      <c r="F186" s="75">
        <v>20162382050</v>
      </c>
      <c r="G186" s="75" t="s">
        <v>54</v>
      </c>
      <c r="H186" s="75">
        <v>2016</v>
      </c>
      <c r="I186" s="75" t="s">
        <v>90</v>
      </c>
      <c r="J186" s="76"/>
    </row>
    <row r="187" spans="1:10" ht="13.5">
      <c r="A187" s="73">
        <f aca="true" t="shared" si="29" ref="A187:C188">A186</f>
        <v>74</v>
      </c>
      <c r="B187" s="74" t="str">
        <f t="shared" si="29"/>
        <v>参加2018年广东省大学生电子设计竞赛——“人工智能”专题竞赛获一等奖（共3人）</v>
      </c>
      <c r="C187" s="59" t="str">
        <f t="shared" si="29"/>
        <v>广东省教育厅、全国大学生电子设计竞赛广东省赛区组委会;2018-09-01</v>
      </c>
      <c r="D187" s="75">
        <v>2</v>
      </c>
      <c r="E187" s="61" t="s">
        <v>455</v>
      </c>
      <c r="F187" s="75">
        <v>20162382038</v>
      </c>
      <c r="G187" s="75" t="s">
        <v>54</v>
      </c>
      <c r="H187" s="75">
        <v>2016</v>
      </c>
      <c r="I187" s="75" t="s">
        <v>90</v>
      </c>
      <c r="J187" s="76"/>
    </row>
    <row r="188" spans="1:10" ht="13.5">
      <c r="A188" s="73">
        <f t="shared" si="29"/>
        <v>74</v>
      </c>
      <c r="B188" s="74" t="str">
        <f t="shared" si="29"/>
        <v>参加2018年广东省大学生电子设计竞赛——“人工智能”专题竞赛获一等奖（共3人）</v>
      </c>
      <c r="C188" s="59" t="str">
        <f t="shared" si="29"/>
        <v>广东省教育厅、全国大学生电子设计竞赛广东省赛区组委会;2018-09-01</v>
      </c>
      <c r="D188" s="75">
        <v>3</v>
      </c>
      <c r="E188" s="61" t="s">
        <v>456</v>
      </c>
      <c r="F188" s="75">
        <v>20162382023</v>
      </c>
      <c r="G188" s="75" t="s">
        <v>54</v>
      </c>
      <c r="H188" s="75">
        <v>2016</v>
      </c>
      <c r="I188" s="75" t="s">
        <v>90</v>
      </c>
      <c r="J188" s="76"/>
    </row>
    <row r="189" spans="1:10" ht="13.5">
      <c r="A189" s="73">
        <v>75</v>
      </c>
      <c r="B189" s="74" t="s">
        <v>457</v>
      </c>
      <c r="C189" s="59" t="s">
        <v>441</v>
      </c>
      <c r="D189" s="75">
        <v>1</v>
      </c>
      <c r="E189" s="61" t="s">
        <v>458</v>
      </c>
      <c r="F189" s="75">
        <v>20162382182</v>
      </c>
      <c r="G189" s="75" t="s">
        <v>54</v>
      </c>
      <c r="H189" s="75">
        <v>2016</v>
      </c>
      <c r="I189" s="75" t="s">
        <v>90</v>
      </c>
      <c r="J189" s="76"/>
    </row>
    <row r="190" spans="1:10" ht="13.5">
      <c r="A190" s="73">
        <f aca="true" t="shared" si="30" ref="A190:C191">A189</f>
        <v>75</v>
      </c>
      <c r="B190" s="74" t="str">
        <f t="shared" si="30"/>
        <v>参加2018年广东省大学生电子设计竞赛获一等奖（共3人）</v>
      </c>
      <c r="C190" s="59" t="str">
        <f t="shared" si="30"/>
        <v>广东省教育厅、全国大学生电子设计竞赛广东省赛区组委会;2018-09-01</v>
      </c>
      <c r="D190" s="75">
        <v>2</v>
      </c>
      <c r="E190" s="61" t="s">
        <v>459</v>
      </c>
      <c r="F190" s="75">
        <v>20162382099</v>
      </c>
      <c r="G190" s="75" t="s">
        <v>54</v>
      </c>
      <c r="H190" s="75">
        <v>2016</v>
      </c>
      <c r="I190" s="75" t="s">
        <v>90</v>
      </c>
      <c r="J190" s="76"/>
    </row>
    <row r="191" spans="1:10" ht="13.5">
      <c r="A191" s="73">
        <f t="shared" si="30"/>
        <v>75</v>
      </c>
      <c r="B191" s="74" t="str">
        <f t="shared" si="30"/>
        <v>参加2018年广东省大学生电子设计竞赛获一等奖（共3人）</v>
      </c>
      <c r="C191" s="59" t="str">
        <f t="shared" si="30"/>
        <v>广东省教育厅、全国大学生电子设计竞赛广东省赛区组委会;2018-09-01</v>
      </c>
      <c r="D191" s="75">
        <v>3</v>
      </c>
      <c r="E191" s="61" t="s">
        <v>460</v>
      </c>
      <c r="F191" s="75">
        <v>20162382093</v>
      </c>
      <c r="G191" s="75" t="s">
        <v>54</v>
      </c>
      <c r="H191" s="75">
        <v>2016</v>
      </c>
      <c r="I191" s="75" t="s">
        <v>90</v>
      </c>
      <c r="J191" s="76"/>
    </row>
    <row r="192" spans="1:10" ht="13.5">
      <c r="A192" s="73">
        <v>76</v>
      </c>
      <c r="B192" s="74" t="s">
        <v>438</v>
      </c>
      <c r="C192" s="59" t="s">
        <v>439</v>
      </c>
      <c r="D192" s="75">
        <v>1</v>
      </c>
      <c r="E192" s="61" t="s">
        <v>56</v>
      </c>
      <c r="F192" s="75">
        <v>20162382039</v>
      </c>
      <c r="G192" s="75" t="s">
        <v>54</v>
      </c>
      <c r="H192" s="75">
        <v>2016</v>
      </c>
      <c r="I192" s="75" t="s">
        <v>13</v>
      </c>
      <c r="J192" s="76"/>
    </row>
    <row r="193" spans="1:10" ht="13.5">
      <c r="A193" s="73">
        <f aca="true" t="shared" si="31" ref="A193:C194">A192</f>
        <v>76</v>
      </c>
      <c r="B193" s="74" t="str">
        <f t="shared" si="31"/>
        <v>参加2018年度广东省大学生电子设计竞赛--“人工智能”专题竞赛获二等奖（共3人）</v>
      </c>
      <c r="C193" s="59" t="str">
        <f t="shared" si="31"/>
        <v>广东省教育厅、全国大学生电子设计竞赛广东赛区组委会;2018-09-01</v>
      </c>
      <c r="D193" s="75">
        <v>2</v>
      </c>
      <c r="E193" s="61" t="s">
        <v>57</v>
      </c>
      <c r="F193" s="75">
        <v>20162382142</v>
      </c>
      <c r="G193" s="75" t="s">
        <v>54</v>
      </c>
      <c r="H193" s="75">
        <v>2016</v>
      </c>
      <c r="I193" s="75" t="s">
        <v>13</v>
      </c>
      <c r="J193" s="76"/>
    </row>
    <row r="194" spans="1:10" ht="13.5">
      <c r="A194" s="73">
        <f t="shared" si="31"/>
        <v>76</v>
      </c>
      <c r="B194" s="74" t="str">
        <f t="shared" si="31"/>
        <v>参加2018年度广东省大学生电子设计竞赛--“人工智能”专题竞赛获二等奖（共3人）</v>
      </c>
      <c r="C194" s="59" t="str">
        <f t="shared" si="31"/>
        <v>广东省教育厅、全国大学生电子设计竞赛广东赛区组委会;2018-09-01</v>
      </c>
      <c r="D194" s="75">
        <v>3</v>
      </c>
      <c r="E194" s="61" t="s">
        <v>53</v>
      </c>
      <c r="F194" s="75">
        <v>20162382065</v>
      </c>
      <c r="G194" s="75" t="s">
        <v>54</v>
      </c>
      <c r="H194" s="75">
        <v>2016</v>
      </c>
      <c r="I194" s="75" t="s">
        <v>13</v>
      </c>
      <c r="J194" s="76"/>
    </row>
    <row r="195" spans="1:10" ht="13.5">
      <c r="A195" s="73">
        <v>77</v>
      </c>
      <c r="B195" s="74" t="s">
        <v>451</v>
      </c>
      <c r="C195" s="59" t="s">
        <v>441</v>
      </c>
      <c r="D195" s="75">
        <v>1</v>
      </c>
      <c r="E195" s="61" t="s">
        <v>452</v>
      </c>
      <c r="F195" s="75">
        <v>20162382047</v>
      </c>
      <c r="G195" s="75" t="s">
        <v>54</v>
      </c>
      <c r="H195" s="75">
        <v>2016</v>
      </c>
      <c r="I195" s="75" t="s">
        <v>13</v>
      </c>
      <c r="J195" s="76"/>
    </row>
    <row r="196" spans="1:10" ht="13.5">
      <c r="A196" s="73">
        <f aca="true" t="shared" si="32" ref="A196:C197">A195</f>
        <v>77</v>
      </c>
      <c r="B196" s="74" t="str">
        <f t="shared" si="32"/>
        <v>参加2018年广东省大学生电子设计竞赛“人工智能”专题竞赛获二等奖（共3人）</v>
      </c>
      <c r="C196" s="59" t="str">
        <f t="shared" si="32"/>
        <v>广东省教育厅、全国大学生电子设计竞赛广东省赛区组委会;2018-09-01</v>
      </c>
      <c r="D196" s="75">
        <v>2</v>
      </c>
      <c r="E196" s="61" t="s">
        <v>183</v>
      </c>
      <c r="F196" s="75">
        <v>20162382165</v>
      </c>
      <c r="G196" s="75" t="s">
        <v>54</v>
      </c>
      <c r="H196" s="75">
        <v>2016</v>
      </c>
      <c r="I196" s="75" t="s">
        <v>13</v>
      </c>
      <c r="J196" s="76"/>
    </row>
    <row r="197" spans="1:10" ht="13.5">
      <c r="A197" s="73">
        <f t="shared" si="32"/>
        <v>77</v>
      </c>
      <c r="B197" s="74" t="str">
        <f t="shared" si="32"/>
        <v>参加2018年广东省大学生电子设计竞赛“人工智能”专题竞赛获二等奖（共3人）</v>
      </c>
      <c r="C197" s="59" t="str">
        <f t="shared" si="32"/>
        <v>广东省教育厅、全国大学生电子设计竞赛广东省赛区组委会;2018-09-01</v>
      </c>
      <c r="D197" s="75">
        <v>3</v>
      </c>
      <c r="E197" s="61" t="s">
        <v>191</v>
      </c>
      <c r="F197" s="75">
        <v>20162382022</v>
      </c>
      <c r="G197" s="75" t="s">
        <v>54</v>
      </c>
      <c r="H197" s="75">
        <v>2016</v>
      </c>
      <c r="I197" s="75" t="s">
        <v>13</v>
      </c>
      <c r="J197" s="76"/>
    </row>
    <row r="198" spans="1:10" ht="13.5">
      <c r="A198" s="73">
        <v>78</v>
      </c>
      <c r="B198" s="74" t="s">
        <v>451</v>
      </c>
      <c r="C198" s="59" t="s">
        <v>441</v>
      </c>
      <c r="D198" s="75">
        <v>1</v>
      </c>
      <c r="E198" s="61" t="s">
        <v>465</v>
      </c>
      <c r="F198" s="75">
        <v>20162331025</v>
      </c>
      <c r="G198" s="75" t="s">
        <v>54</v>
      </c>
      <c r="H198" s="75">
        <v>2016</v>
      </c>
      <c r="I198" s="75" t="s">
        <v>13</v>
      </c>
      <c r="J198" s="76"/>
    </row>
    <row r="199" spans="1:10" ht="13.5">
      <c r="A199" s="73">
        <f aca="true" t="shared" si="33" ref="A199:C200">A198</f>
        <v>78</v>
      </c>
      <c r="B199" s="74" t="str">
        <f t="shared" si="33"/>
        <v>参加2018年广东省大学生电子设计竞赛“人工智能”专题竞赛获二等奖（共3人）</v>
      </c>
      <c r="C199" s="59" t="str">
        <f t="shared" si="33"/>
        <v>广东省教育厅、全国大学生电子设计竞赛广东省赛区组委会;2018-09-01</v>
      </c>
      <c r="D199" s="75">
        <v>2</v>
      </c>
      <c r="E199" s="61" t="s">
        <v>189</v>
      </c>
      <c r="F199" s="75">
        <v>20162382168</v>
      </c>
      <c r="G199" s="75" t="s">
        <v>54</v>
      </c>
      <c r="H199" s="75">
        <v>2016</v>
      </c>
      <c r="I199" s="75" t="s">
        <v>13</v>
      </c>
      <c r="J199" s="76"/>
    </row>
    <row r="200" spans="1:10" ht="13.5">
      <c r="A200" s="73">
        <f t="shared" si="33"/>
        <v>78</v>
      </c>
      <c r="B200" s="74" t="str">
        <f t="shared" si="33"/>
        <v>参加2018年广东省大学生电子设计竞赛“人工智能”专题竞赛获二等奖（共3人）</v>
      </c>
      <c r="C200" s="59" t="str">
        <f t="shared" si="33"/>
        <v>广东省教育厅、全国大学生电子设计竞赛广东省赛区组委会;2018-09-01</v>
      </c>
      <c r="D200" s="75">
        <v>3</v>
      </c>
      <c r="E200" s="61" t="s">
        <v>466</v>
      </c>
      <c r="F200" s="75">
        <v>20162382108</v>
      </c>
      <c r="G200" s="75" t="s">
        <v>54</v>
      </c>
      <c r="H200" s="75">
        <v>2016</v>
      </c>
      <c r="I200" s="75" t="s">
        <v>13</v>
      </c>
      <c r="J200" s="76"/>
    </row>
    <row r="201" spans="1:10" ht="13.5">
      <c r="A201" s="73">
        <v>79</v>
      </c>
      <c r="B201" s="74" t="s">
        <v>467</v>
      </c>
      <c r="C201" s="59" t="s">
        <v>441</v>
      </c>
      <c r="D201" s="75">
        <v>1</v>
      </c>
      <c r="E201" s="61" t="s">
        <v>468</v>
      </c>
      <c r="F201" s="75">
        <v>20153100157</v>
      </c>
      <c r="G201" s="75" t="s">
        <v>54</v>
      </c>
      <c r="H201" s="75">
        <v>2015</v>
      </c>
      <c r="I201" s="75" t="s">
        <v>13</v>
      </c>
      <c r="J201" s="76"/>
    </row>
    <row r="202" spans="1:10" ht="13.5">
      <c r="A202" s="73">
        <f aca="true" t="shared" si="34" ref="A202:C203">A201</f>
        <v>79</v>
      </c>
      <c r="B202" s="74" t="str">
        <f t="shared" si="34"/>
        <v>参加2018年（省级）“广东省大学生电子设计竞赛——“人工智能”专题竞赛”获“二等奖”（共3人）</v>
      </c>
      <c r="C202" s="59" t="str">
        <f t="shared" si="34"/>
        <v>广东省教育厅、全国大学生电子设计竞赛广东省赛区组委会;2018-09-01</v>
      </c>
      <c r="D202" s="75">
        <v>2</v>
      </c>
      <c r="E202" s="61" t="s">
        <v>469</v>
      </c>
      <c r="F202" s="75">
        <v>20153100077</v>
      </c>
      <c r="G202" s="75" t="s">
        <v>54</v>
      </c>
      <c r="H202" s="75">
        <v>2015</v>
      </c>
      <c r="I202" s="75" t="s">
        <v>13</v>
      </c>
      <c r="J202" s="76"/>
    </row>
    <row r="203" spans="1:10" ht="13.5">
      <c r="A203" s="73">
        <f t="shared" si="34"/>
        <v>79</v>
      </c>
      <c r="B203" s="74" t="str">
        <f t="shared" si="34"/>
        <v>参加2018年（省级）“广东省大学生电子设计竞赛——“人工智能”专题竞赛”获“二等奖”（共3人）</v>
      </c>
      <c r="C203" s="59" t="str">
        <f t="shared" si="34"/>
        <v>广东省教育厅、全国大学生电子设计竞赛广东省赛区组委会;2018-09-01</v>
      </c>
      <c r="D203" s="75">
        <v>3</v>
      </c>
      <c r="E203" s="61" t="s">
        <v>470</v>
      </c>
      <c r="F203" s="75">
        <v>20153100011</v>
      </c>
      <c r="G203" s="75" t="s">
        <v>54</v>
      </c>
      <c r="H203" s="75">
        <v>2015</v>
      </c>
      <c r="I203" s="75" t="s">
        <v>13</v>
      </c>
      <c r="J203" s="76"/>
    </row>
    <row r="204" spans="1:10" ht="13.5">
      <c r="A204" s="73">
        <v>80</v>
      </c>
      <c r="B204" s="74" t="s">
        <v>440</v>
      </c>
      <c r="C204" s="59" t="s">
        <v>441</v>
      </c>
      <c r="D204" s="75">
        <v>1</v>
      </c>
      <c r="E204" s="61" t="s">
        <v>442</v>
      </c>
      <c r="F204" s="75">
        <v>20162382111</v>
      </c>
      <c r="G204" s="75" t="s">
        <v>54</v>
      </c>
      <c r="H204" s="75">
        <v>2016</v>
      </c>
      <c r="I204" s="75" t="s">
        <v>10</v>
      </c>
      <c r="J204" s="76"/>
    </row>
    <row r="205" spans="1:10" ht="13.5">
      <c r="A205" s="73">
        <f aca="true" t="shared" si="35" ref="A205:C206">A204</f>
        <v>80</v>
      </c>
      <c r="B205" s="74" t="str">
        <f t="shared" si="35"/>
        <v>参加2018年广东省大学生电子设计竞赛——“人工智能”专题竞赛获三等奖（共3人）</v>
      </c>
      <c r="C205" s="59" t="str">
        <f t="shared" si="35"/>
        <v>广东省教育厅、全国大学生电子设计竞赛广东省赛区组委会;2018-09-01</v>
      </c>
      <c r="D205" s="75">
        <v>2</v>
      </c>
      <c r="E205" s="61" t="s">
        <v>443</v>
      </c>
      <c r="F205" s="75">
        <v>20162382153</v>
      </c>
      <c r="G205" s="75" t="s">
        <v>54</v>
      </c>
      <c r="H205" s="75">
        <v>2016</v>
      </c>
      <c r="I205" s="75" t="s">
        <v>10</v>
      </c>
      <c r="J205" s="76"/>
    </row>
    <row r="206" spans="1:10" ht="13.5">
      <c r="A206" s="73">
        <f t="shared" si="35"/>
        <v>80</v>
      </c>
      <c r="B206" s="74" t="str">
        <f t="shared" si="35"/>
        <v>参加2018年广东省大学生电子设计竞赛——“人工智能”专题竞赛获三等奖（共3人）</v>
      </c>
      <c r="C206" s="59" t="str">
        <f t="shared" si="35"/>
        <v>广东省教育厅、全国大学生电子设计竞赛广东省赛区组委会;2018-09-01</v>
      </c>
      <c r="D206" s="75">
        <v>3</v>
      </c>
      <c r="E206" s="61" t="s">
        <v>190</v>
      </c>
      <c r="F206" s="75">
        <v>20162382120</v>
      </c>
      <c r="G206" s="75" t="s">
        <v>54</v>
      </c>
      <c r="H206" s="75">
        <v>2016</v>
      </c>
      <c r="I206" s="75" t="s">
        <v>10</v>
      </c>
      <c r="J206" s="76"/>
    </row>
    <row r="207" spans="1:10" ht="13.5">
      <c r="A207" s="73">
        <v>81</v>
      </c>
      <c r="B207" s="74" t="s">
        <v>440</v>
      </c>
      <c r="C207" s="59" t="s">
        <v>441</v>
      </c>
      <c r="D207" s="75">
        <v>1</v>
      </c>
      <c r="E207" s="61" t="s">
        <v>444</v>
      </c>
      <c r="F207" s="75">
        <v>20162382150</v>
      </c>
      <c r="G207" s="75" t="s">
        <v>54</v>
      </c>
      <c r="H207" s="75">
        <v>2016</v>
      </c>
      <c r="I207" s="75" t="s">
        <v>10</v>
      </c>
      <c r="J207" s="76"/>
    </row>
    <row r="208" spans="1:10" ht="13.5">
      <c r="A208" s="73">
        <f aca="true" t="shared" si="36" ref="A208:C209">A207</f>
        <v>81</v>
      </c>
      <c r="B208" s="74" t="str">
        <f t="shared" si="36"/>
        <v>参加2018年广东省大学生电子设计竞赛——“人工智能”专题竞赛获三等奖（共3人）</v>
      </c>
      <c r="C208" s="59" t="str">
        <f t="shared" si="36"/>
        <v>广东省教育厅、全国大学生电子设计竞赛广东省赛区组委会;2018-09-01</v>
      </c>
      <c r="D208" s="75">
        <v>2</v>
      </c>
      <c r="E208" s="61" t="s">
        <v>445</v>
      </c>
      <c r="F208" s="75">
        <v>20162382163</v>
      </c>
      <c r="G208" s="75" t="s">
        <v>54</v>
      </c>
      <c r="H208" s="75">
        <v>2016</v>
      </c>
      <c r="I208" s="75" t="s">
        <v>10</v>
      </c>
      <c r="J208" s="76"/>
    </row>
    <row r="209" spans="1:10" ht="13.5">
      <c r="A209" s="73">
        <f t="shared" si="36"/>
        <v>81</v>
      </c>
      <c r="B209" s="74" t="str">
        <f t="shared" si="36"/>
        <v>参加2018年广东省大学生电子设计竞赛——“人工智能”专题竞赛获三等奖（共3人）</v>
      </c>
      <c r="C209" s="59" t="str">
        <f t="shared" si="36"/>
        <v>广东省教育厅、全国大学生电子设计竞赛广东省赛区组委会;2018-09-01</v>
      </c>
      <c r="D209" s="75">
        <v>3</v>
      </c>
      <c r="E209" s="61" t="s">
        <v>446</v>
      </c>
      <c r="F209" s="75">
        <v>20162382067</v>
      </c>
      <c r="G209" s="75" t="s">
        <v>54</v>
      </c>
      <c r="H209" s="75">
        <v>2016</v>
      </c>
      <c r="I209" s="75" t="s">
        <v>10</v>
      </c>
      <c r="J209" s="76"/>
    </row>
    <row r="210" spans="1:10" ht="13.5">
      <c r="A210" s="73">
        <v>82</v>
      </c>
      <c r="B210" s="74" t="s">
        <v>447</v>
      </c>
      <c r="C210" s="59" t="s">
        <v>441</v>
      </c>
      <c r="D210" s="75">
        <v>1</v>
      </c>
      <c r="E210" s="61" t="s">
        <v>448</v>
      </c>
      <c r="F210" s="75">
        <v>20162382016</v>
      </c>
      <c r="G210" s="75" t="s">
        <v>54</v>
      </c>
      <c r="H210" s="75">
        <v>2016</v>
      </c>
      <c r="I210" s="75" t="s">
        <v>10</v>
      </c>
      <c r="J210" s="76"/>
    </row>
    <row r="211" spans="1:10" ht="13.5">
      <c r="A211" s="73">
        <f aca="true" t="shared" si="37" ref="A211:C212">A210</f>
        <v>82</v>
      </c>
      <c r="B211" s="74" t="str">
        <f t="shared" si="37"/>
        <v>参加2018年度广东省大学生电子设计竞赛——“人工智能”专题竞赛获三等奖（共3人）</v>
      </c>
      <c r="C211" s="59" t="str">
        <f t="shared" si="37"/>
        <v>广东省教育厅、全国大学生电子设计竞赛广东省赛区组委会;2018-09-01</v>
      </c>
      <c r="D211" s="75">
        <v>2</v>
      </c>
      <c r="E211" s="61" t="s">
        <v>449</v>
      </c>
      <c r="F211" s="75">
        <v>20162382069</v>
      </c>
      <c r="G211" s="75" t="s">
        <v>54</v>
      </c>
      <c r="H211" s="75">
        <v>2016</v>
      </c>
      <c r="I211" s="75" t="s">
        <v>10</v>
      </c>
      <c r="J211" s="76"/>
    </row>
    <row r="212" spans="1:10" ht="13.5">
      <c r="A212" s="73">
        <f t="shared" si="37"/>
        <v>82</v>
      </c>
      <c r="B212" s="74" t="str">
        <f t="shared" si="37"/>
        <v>参加2018年度广东省大学生电子设计竞赛——“人工智能”专题竞赛获三等奖（共3人）</v>
      </c>
      <c r="C212" s="59" t="str">
        <f t="shared" si="37"/>
        <v>广东省教育厅、全国大学生电子设计竞赛广东省赛区组委会;2018-09-01</v>
      </c>
      <c r="D212" s="75">
        <v>3</v>
      </c>
      <c r="E212" s="61" t="s">
        <v>450</v>
      </c>
      <c r="F212" s="75">
        <v>20162382133</v>
      </c>
      <c r="G212" s="75" t="s">
        <v>54</v>
      </c>
      <c r="H212" s="75">
        <v>2016</v>
      </c>
      <c r="I212" s="75" t="s">
        <v>10</v>
      </c>
      <c r="J212" s="76"/>
    </row>
    <row r="213" spans="1:10" ht="13.5">
      <c r="A213" s="73">
        <v>83</v>
      </c>
      <c r="B213" s="74" t="s">
        <v>461</v>
      </c>
      <c r="C213" s="59" t="s">
        <v>441</v>
      </c>
      <c r="D213" s="75">
        <v>1</v>
      </c>
      <c r="E213" s="61" t="s">
        <v>462</v>
      </c>
      <c r="F213" s="75">
        <v>20153100092</v>
      </c>
      <c r="G213" s="75" t="s">
        <v>54</v>
      </c>
      <c r="H213" s="75">
        <v>2015</v>
      </c>
      <c r="I213" s="75" t="s">
        <v>10</v>
      </c>
      <c r="J213" s="76"/>
    </row>
    <row r="214" spans="1:10" ht="13.5">
      <c r="A214" s="73">
        <f aca="true" t="shared" si="38" ref="A214:C215">A213</f>
        <v>83</v>
      </c>
      <c r="B214" s="74" t="str">
        <f t="shared" si="38"/>
        <v>参加2018年度广东省大学生电子设计竞赛获广东赛区三等奖（共3人）</v>
      </c>
      <c r="C214" s="59" t="str">
        <f t="shared" si="38"/>
        <v>广东省教育厅、全国大学生电子设计竞赛广东省赛区组委会;2018-09-01</v>
      </c>
      <c r="D214" s="75">
        <v>2</v>
      </c>
      <c r="E214" s="61" t="s">
        <v>463</v>
      </c>
      <c r="F214" s="75">
        <v>20153100184</v>
      </c>
      <c r="G214" s="75" t="s">
        <v>54</v>
      </c>
      <c r="H214" s="75">
        <v>2015</v>
      </c>
      <c r="I214" s="75" t="s">
        <v>10</v>
      </c>
      <c r="J214" s="76"/>
    </row>
    <row r="215" spans="1:10" ht="13.5">
      <c r="A215" s="73">
        <f t="shared" si="38"/>
        <v>83</v>
      </c>
      <c r="B215" s="74" t="str">
        <f t="shared" si="38"/>
        <v>参加2018年度广东省大学生电子设计竞赛获广东赛区三等奖（共3人）</v>
      </c>
      <c r="C215" s="59" t="str">
        <f t="shared" si="38"/>
        <v>广东省教育厅、全国大学生电子设计竞赛广东省赛区组委会;2018-09-01</v>
      </c>
      <c r="D215" s="75">
        <v>3</v>
      </c>
      <c r="E215" s="61" t="s">
        <v>464</v>
      </c>
      <c r="F215" s="75">
        <v>20162382173</v>
      </c>
      <c r="G215" s="75" t="s">
        <v>54</v>
      </c>
      <c r="H215" s="75">
        <v>2016</v>
      </c>
      <c r="I215" s="75" t="s">
        <v>10</v>
      </c>
      <c r="J215" s="76"/>
    </row>
    <row r="216" spans="1:10" ht="13.5">
      <c r="A216" s="73">
        <v>84</v>
      </c>
      <c r="B216" s="74" t="s">
        <v>471</v>
      </c>
      <c r="C216" s="59" t="s">
        <v>441</v>
      </c>
      <c r="D216" s="75">
        <v>1</v>
      </c>
      <c r="E216" s="61" t="s">
        <v>202</v>
      </c>
      <c r="F216" s="75">
        <v>20153100159</v>
      </c>
      <c r="G216" s="75" t="s">
        <v>54</v>
      </c>
      <c r="H216" s="75">
        <v>2015</v>
      </c>
      <c r="I216" s="75" t="s">
        <v>10</v>
      </c>
      <c r="J216" s="76"/>
    </row>
    <row r="217" spans="1:10" ht="13.5">
      <c r="A217" s="73">
        <f aca="true" t="shared" si="39" ref="A217:C218">A216</f>
        <v>84</v>
      </c>
      <c r="B217" s="74" t="str">
        <f t="shared" si="39"/>
        <v>参加2018年广东省电子设计竞赛获三等奖（共3人）</v>
      </c>
      <c r="C217" s="59" t="str">
        <f t="shared" si="39"/>
        <v>广东省教育厅、全国大学生电子设计竞赛广东省赛区组委会;2018-09-01</v>
      </c>
      <c r="D217" s="75">
        <v>2</v>
      </c>
      <c r="E217" s="61" t="s">
        <v>472</v>
      </c>
      <c r="F217" s="75">
        <v>20153100115</v>
      </c>
      <c r="G217" s="75" t="s">
        <v>54</v>
      </c>
      <c r="H217" s="75">
        <v>2015</v>
      </c>
      <c r="I217" s="75" t="s">
        <v>10</v>
      </c>
      <c r="J217" s="76"/>
    </row>
    <row r="218" spans="1:10" ht="13.5">
      <c r="A218" s="73">
        <f t="shared" si="39"/>
        <v>84</v>
      </c>
      <c r="B218" s="74" t="str">
        <f t="shared" si="39"/>
        <v>参加2018年广东省电子设计竞赛获三等奖（共3人）</v>
      </c>
      <c r="C218" s="59" t="str">
        <f t="shared" si="39"/>
        <v>广东省教育厅、全国大学生电子设计竞赛广东省赛区组委会;2018-09-01</v>
      </c>
      <c r="D218" s="75">
        <v>3</v>
      </c>
      <c r="E218" s="61" t="s">
        <v>473</v>
      </c>
      <c r="F218" s="75">
        <v>20153100076</v>
      </c>
      <c r="G218" s="75" t="s">
        <v>54</v>
      </c>
      <c r="H218" s="75">
        <v>2015</v>
      </c>
      <c r="I218" s="75" t="s">
        <v>10</v>
      </c>
      <c r="J218" s="76"/>
    </row>
    <row r="219" spans="1:10" ht="13.5">
      <c r="A219" s="73">
        <v>85</v>
      </c>
      <c r="B219" s="74" t="s">
        <v>483</v>
      </c>
      <c r="C219" s="59" t="s">
        <v>475</v>
      </c>
      <c r="D219" s="75">
        <v>1</v>
      </c>
      <c r="E219" s="61" t="s">
        <v>527</v>
      </c>
      <c r="F219" s="75">
        <v>20162281008</v>
      </c>
      <c r="G219" s="75" t="s">
        <v>26</v>
      </c>
      <c r="H219" s="75">
        <v>2016</v>
      </c>
      <c r="I219" s="75" t="s">
        <v>90</v>
      </c>
      <c r="J219" s="76"/>
    </row>
    <row r="220" spans="1:10" ht="13.5">
      <c r="A220" s="73">
        <f aca="true" t="shared" si="40" ref="A220:C221">A219</f>
        <v>85</v>
      </c>
      <c r="B220" s="74" t="str">
        <f t="shared" si="40"/>
        <v>参加2018年度全国大学生数学建模竞赛获广东赛区一等奖（共3人）</v>
      </c>
      <c r="C220" s="59" t="str">
        <f t="shared" si="40"/>
        <v>广东省教育厅、中国工业与应用数学学会;2018-10-9</v>
      </c>
      <c r="D220" s="75">
        <v>2</v>
      </c>
      <c r="E220" s="61" t="s">
        <v>528</v>
      </c>
      <c r="F220" s="75">
        <v>20162281019</v>
      </c>
      <c r="G220" s="75" t="s">
        <v>26</v>
      </c>
      <c r="H220" s="75">
        <v>2016</v>
      </c>
      <c r="I220" s="75" t="s">
        <v>90</v>
      </c>
      <c r="J220" s="76"/>
    </row>
    <row r="221" spans="1:10" ht="13.5">
      <c r="A221" s="73">
        <f t="shared" si="40"/>
        <v>85</v>
      </c>
      <c r="B221" s="74" t="str">
        <f t="shared" si="40"/>
        <v>参加2018年度全国大学生数学建模竞赛获广东赛区一等奖（共3人）</v>
      </c>
      <c r="C221" s="59" t="str">
        <f t="shared" si="40"/>
        <v>广东省教育厅、中国工业与应用数学学会;2018-10-9</v>
      </c>
      <c r="D221" s="75">
        <v>3</v>
      </c>
      <c r="E221" s="61" t="s">
        <v>529</v>
      </c>
      <c r="F221" s="75">
        <v>20162281021</v>
      </c>
      <c r="G221" s="75" t="s">
        <v>26</v>
      </c>
      <c r="H221" s="75">
        <v>2016</v>
      </c>
      <c r="I221" s="75" t="s">
        <v>90</v>
      </c>
      <c r="J221" s="76"/>
    </row>
    <row r="222" spans="1:10" ht="13.5">
      <c r="A222" s="73">
        <v>86</v>
      </c>
      <c r="B222" s="74" t="s">
        <v>483</v>
      </c>
      <c r="C222" s="59" t="s">
        <v>484</v>
      </c>
      <c r="D222" s="75">
        <v>1</v>
      </c>
      <c r="E222" s="61" t="s">
        <v>485</v>
      </c>
      <c r="F222" s="75">
        <v>20162280059</v>
      </c>
      <c r="G222" s="75" t="s">
        <v>26</v>
      </c>
      <c r="H222" s="75">
        <v>2016</v>
      </c>
      <c r="I222" s="75" t="s">
        <v>90</v>
      </c>
      <c r="J222" s="76"/>
    </row>
    <row r="223" spans="1:10" ht="13.5">
      <c r="A223" s="73">
        <f aca="true" t="shared" si="41" ref="A223:C224">A222</f>
        <v>86</v>
      </c>
      <c r="B223" s="74" t="str">
        <f t="shared" si="41"/>
        <v>参加2018年度全国大学生数学建模竞赛获广东赛区一等奖（共3人）</v>
      </c>
      <c r="C223" s="59" t="str">
        <f t="shared" si="41"/>
        <v>广东省教育厅、中国工业与应用数学学会;2018-11-01</v>
      </c>
      <c r="D223" s="75">
        <v>2</v>
      </c>
      <c r="E223" s="61" t="s">
        <v>486</v>
      </c>
      <c r="F223" s="75">
        <v>20162221005</v>
      </c>
      <c r="G223" s="75" t="s">
        <v>26</v>
      </c>
      <c r="H223" s="75">
        <v>2016</v>
      </c>
      <c r="I223" s="75" t="s">
        <v>90</v>
      </c>
      <c r="J223" s="76"/>
    </row>
    <row r="224" spans="1:10" ht="13.5">
      <c r="A224" s="73">
        <f t="shared" si="41"/>
        <v>86</v>
      </c>
      <c r="B224" s="74" t="str">
        <f t="shared" si="41"/>
        <v>参加2018年度全国大学生数学建模竞赛获广东赛区一等奖（共3人）</v>
      </c>
      <c r="C224" s="59" t="str">
        <f t="shared" si="41"/>
        <v>广东省教育厅、中国工业与应用数学学会;2018-11-01</v>
      </c>
      <c r="D224" s="75">
        <v>3</v>
      </c>
      <c r="E224" s="61" t="s">
        <v>487</v>
      </c>
      <c r="F224" s="75">
        <v>20162221072</v>
      </c>
      <c r="G224" s="75" t="s">
        <v>26</v>
      </c>
      <c r="H224" s="75">
        <v>2016</v>
      </c>
      <c r="I224" s="75" t="s">
        <v>90</v>
      </c>
      <c r="J224" s="76"/>
    </row>
    <row r="225" spans="1:10" ht="13.5">
      <c r="A225" s="73">
        <v>87</v>
      </c>
      <c r="B225" s="74" t="s">
        <v>474</v>
      </c>
      <c r="C225" s="59" t="s">
        <v>475</v>
      </c>
      <c r="D225" s="75">
        <v>3</v>
      </c>
      <c r="E225" s="61" t="s">
        <v>476</v>
      </c>
      <c r="F225" s="75">
        <v>20162280027</v>
      </c>
      <c r="G225" s="75" t="s">
        <v>26</v>
      </c>
      <c r="H225" s="75">
        <v>2016</v>
      </c>
      <c r="I225" s="75" t="s">
        <v>13</v>
      </c>
      <c r="J225" s="76"/>
    </row>
    <row r="226" spans="1:10" ht="13.5">
      <c r="A226" s="73">
        <f aca="true" t="shared" si="42" ref="A226:C227">A225</f>
        <v>87</v>
      </c>
      <c r="B226" s="74" t="str">
        <f t="shared" si="42"/>
        <v>参加2018年度全国大学生数学建模竞赛获广东赛区二等奖（共3人）</v>
      </c>
      <c r="C226" s="59" t="str">
        <f t="shared" si="42"/>
        <v>广东省教育厅、中国工业与应用数学学会;2018-10-9</v>
      </c>
      <c r="D226" s="75">
        <v>1</v>
      </c>
      <c r="E226" s="61" t="s">
        <v>477</v>
      </c>
      <c r="F226" s="75">
        <v>20162221118</v>
      </c>
      <c r="G226" s="75" t="s">
        <v>26</v>
      </c>
      <c r="H226" s="75">
        <v>2016</v>
      </c>
      <c r="I226" s="75" t="s">
        <v>13</v>
      </c>
      <c r="J226" s="76"/>
    </row>
    <row r="227" spans="1:10" ht="13.5">
      <c r="A227" s="73">
        <f t="shared" si="42"/>
        <v>87</v>
      </c>
      <c r="B227" s="74" t="str">
        <f t="shared" si="42"/>
        <v>参加2018年度全国大学生数学建模竞赛获广东赛区二等奖（共3人）</v>
      </c>
      <c r="C227" s="59" t="str">
        <f t="shared" si="42"/>
        <v>广东省教育厅、中国工业与应用数学学会;2018-10-9</v>
      </c>
      <c r="D227" s="75">
        <v>2</v>
      </c>
      <c r="E227" s="61" t="s">
        <v>478</v>
      </c>
      <c r="F227" s="75">
        <v>20162221061</v>
      </c>
      <c r="G227" s="75" t="s">
        <v>26</v>
      </c>
      <c r="H227" s="75">
        <v>2016</v>
      </c>
      <c r="I227" s="75" t="s">
        <v>13</v>
      </c>
      <c r="J227" s="76"/>
    </row>
    <row r="228" spans="1:10" ht="13.5">
      <c r="A228" s="73">
        <v>88</v>
      </c>
      <c r="B228" s="74" t="s">
        <v>502</v>
      </c>
      <c r="C228" s="59" t="s">
        <v>503</v>
      </c>
      <c r="D228" s="75">
        <v>1</v>
      </c>
      <c r="E228" s="61" t="s">
        <v>504</v>
      </c>
      <c r="F228" s="75">
        <v>20162221027</v>
      </c>
      <c r="G228" s="75" t="s">
        <v>26</v>
      </c>
      <c r="H228" s="75">
        <v>2016</v>
      </c>
      <c r="I228" s="75" t="s">
        <v>13</v>
      </c>
      <c r="J228" s="76"/>
    </row>
    <row r="229" spans="1:10" ht="13.5">
      <c r="A229" s="73">
        <f aca="true" t="shared" si="43" ref="A229:C230">A228</f>
        <v>88</v>
      </c>
      <c r="B229" s="74" t="str">
        <f t="shared" si="43"/>
        <v>参加2018年度全国大学生数学建模竞赛广东省分赛二等奖（共3人）</v>
      </c>
      <c r="C229" s="59" t="str">
        <f t="shared" si="43"/>
        <v>广东省教育厅、中国工业与应用数学学会;2018-11-11</v>
      </c>
      <c r="D229" s="75">
        <v>2</v>
      </c>
      <c r="E229" s="61" t="s">
        <v>505</v>
      </c>
      <c r="F229" s="75">
        <v>20162280050</v>
      </c>
      <c r="G229" s="75" t="s">
        <v>26</v>
      </c>
      <c r="H229" s="75">
        <v>2016</v>
      </c>
      <c r="I229" s="75" t="s">
        <v>13</v>
      </c>
      <c r="J229" s="76"/>
    </row>
    <row r="230" spans="1:10" ht="13.5">
      <c r="A230" s="73">
        <f t="shared" si="43"/>
        <v>88</v>
      </c>
      <c r="B230" s="74" t="str">
        <f t="shared" si="43"/>
        <v>参加2018年度全国大学生数学建模竞赛广东省分赛二等奖（共3人）</v>
      </c>
      <c r="C230" s="59" t="str">
        <f t="shared" si="43"/>
        <v>广东省教育厅、中国工业与应用数学学会;2018-11-11</v>
      </c>
      <c r="D230" s="75">
        <v>3</v>
      </c>
      <c r="E230" s="61" t="s">
        <v>506</v>
      </c>
      <c r="F230" s="75">
        <v>20162221071</v>
      </c>
      <c r="G230" s="75" t="s">
        <v>26</v>
      </c>
      <c r="H230" s="75">
        <v>2016</v>
      </c>
      <c r="I230" s="75" t="s">
        <v>13</v>
      </c>
      <c r="J230" s="76"/>
    </row>
    <row r="231" spans="1:10" ht="13.5">
      <c r="A231" s="73">
        <v>89</v>
      </c>
      <c r="B231" s="74" t="s">
        <v>507</v>
      </c>
      <c r="C231" s="59" t="s">
        <v>503</v>
      </c>
      <c r="D231" s="75">
        <v>1</v>
      </c>
      <c r="E231" s="61" t="s">
        <v>508</v>
      </c>
      <c r="F231" s="75">
        <v>20162221049</v>
      </c>
      <c r="G231" s="75" t="s">
        <v>26</v>
      </c>
      <c r="H231" s="75">
        <v>2016</v>
      </c>
      <c r="I231" s="75" t="s">
        <v>13</v>
      </c>
      <c r="J231" s="76"/>
    </row>
    <row r="232" spans="1:10" ht="13.5">
      <c r="A232" s="73">
        <f aca="true" t="shared" si="44" ref="A232:C233">A231</f>
        <v>89</v>
      </c>
      <c r="B232" s="74" t="str">
        <f t="shared" si="44"/>
        <v>参加2018年全国大学生数学建模竞赛获广东赛区二等奖（共3人）</v>
      </c>
      <c r="C232" s="59" t="str">
        <f t="shared" si="44"/>
        <v>广东省教育厅、中国工业与应用数学学会;2018-11-11</v>
      </c>
      <c r="D232" s="75">
        <v>2</v>
      </c>
      <c r="E232" s="61" t="s">
        <v>509</v>
      </c>
      <c r="F232" s="75">
        <v>20162221094</v>
      </c>
      <c r="G232" s="75" t="s">
        <v>26</v>
      </c>
      <c r="H232" s="75">
        <v>2016</v>
      </c>
      <c r="I232" s="75" t="s">
        <v>13</v>
      </c>
      <c r="J232" s="76"/>
    </row>
    <row r="233" spans="1:10" ht="13.5">
      <c r="A233" s="73">
        <f t="shared" si="44"/>
        <v>89</v>
      </c>
      <c r="B233" s="74" t="str">
        <f t="shared" si="44"/>
        <v>参加2018年全国大学生数学建模竞赛获广东赛区二等奖（共3人）</v>
      </c>
      <c r="C233" s="59" t="str">
        <f t="shared" si="44"/>
        <v>广东省教育厅、中国工业与应用数学学会;2018-11-11</v>
      </c>
      <c r="D233" s="75">
        <v>3</v>
      </c>
      <c r="E233" s="61" t="s">
        <v>510</v>
      </c>
      <c r="F233" s="75">
        <v>20162180088</v>
      </c>
      <c r="G233" s="75" t="s">
        <v>24</v>
      </c>
      <c r="H233" s="75">
        <v>2016</v>
      </c>
      <c r="I233" s="75" t="s">
        <v>13</v>
      </c>
      <c r="J233" s="76"/>
    </row>
    <row r="234" spans="1:10" ht="13.5">
      <c r="A234" s="73">
        <v>90</v>
      </c>
      <c r="B234" s="74" t="s">
        <v>479</v>
      </c>
      <c r="C234" s="59" t="s">
        <v>475</v>
      </c>
      <c r="D234" s="75">
        <v>1</v>
      </c>
      <c r="E234" s="61" t="s">
        <v>480</v>
      </c>
      <c r="F234" s="75">
        <v>20162280039</v>
      </c>
      <c r="G234" s="75" t="s">
        <v>26</v>
      </c>
      <c r="H234" s="75">
        <v>2016</v>
      </c>
      <c r="I234" s="75" t="s">
        <v>10</v>
      </c>
      <c r="J234" s="76"/>
    </row>
    <row r="235" spans="1:10" ht="13.5">
      <c r="A235" s="73">
        <f aca="true" t="shared" si="45" ref="A235:C236">A234</f>
        <v>90</v>
      </c>
      <c r="B235" s="74" t="str">
        <f t="shared" si="45"/>
        <v>参加2018年度全国大学生数学建模竞赛获广东赛区三等奖（共3人）</v>
      </c>
      <c r="C235" s="59" t="str">
        <f t="shared" si="45"/>
        <v>广东省教育厅、中国工业与应用数学学会;2018-10-9</v>
      </c>
      <c r="D235" s="75">
        <v>2</v>
      </c>
      <c r="E235" s="61" t="s">
        <v>481</v>
      </c>
      <c r="F235" s="75">
        <v>20162280109</v>
      </c>
      <c r="G235" s="75" t="s">
        <v>26</v>
      </c>
      <c r="H235" s="75">
        <v>2016</v>
      </c>
      <c r="I235" s="75" t="s">
        <v>10</v>
      </c>
      <c r="J235" s="76"/>
    </row>
    <row r="236" spans="1:10" ht="13.5">
      <c r="A236" s="73">
        <f t="shared" si="45"/>
        <v>90</v>
      </c>
      <c r="B236" s="74" t="str">
        <f t="shared" si="45"/>
        <v>参加2018年度全国大学生数学建模竞赛获广东赛区三等奖（共3人）</v>
      </c>
      <c r="C236" s="59" t="str">
        <f t="shared" si="45"/>
        <v>广东省教育厅、中国工业与应用数学学会;2018-10-9</v>
      </c>
      <c r="D236" s="75">
        <v>3</v>
      </c>
      <c r="E236" s="61" t="s">
        <v>482</v>
      </c>
      <c r="F236" s="75">
        <v>20162180056</v>
      </c>
      <c r="G236" s="75" t="s">
        <v>24</v>
      </c>
      <c r="H236" s="75">
        <v>2016</v>
      </c>
      <c r="I236" s="75" t="s">
        <v>10</v>
      </c>
      <c r="J236" s="76"/>
    </row>
    <row r="237" spans="1:10" ht="13.5">
      <c r="A237" s="73">
        <v>91</v>
      </c>
      <c r="B237" s="74" t="s">
        <v>479</v>
      </c>
      <c r="C237" s="59" t="s">
        <v>484</v>
      </c>
      <c r="D237" s="75">
        <v>1</v>
      </c>
      <c r="E237" s="61" t="s">
        <v>488</v>
      </c>
      <c r="F237" s="75">
        <v>20162221155</v>
      </c>
      <c r="G237" s="75" t="s">
        <v>26</v>
      </c>
      <c r="H237" s="75">
        <v>2016</v>
      </c>
      <c r="I237" s="75" t="s">
        <v>10</v>
      </c>
      <c r="J237" s="76"/>
    </row>
    <row r="238" spans="1:10" ht="13.5">
      <c r="A238" s="73">
        <f aca="true" t="shared" si="46" ref="A238:C239">A237</f>
        <v>91</v>
      </c>
      <c r="B238" s="74" t="str">
        <f t="shared" si="46"/>
        <v>参加2018年度全国大学生数学建模竞赛获广东赛区三等奖（共3人）</v>
      </c>
      <c r="C238" s="59" t="str">
        <f t="shared" si="46"/>
        <v>广东省教育厅、中国工业与应用数学学会;2018-11-01</v>
      </c>
      <c r="D238" s="75">
        <v>2</v>
      </c>
      <c r="E238" s="61" t="s">
        <v>489</v>
      </c>
      <c r="F238" s="75">
        <v>20162221102</v>
      </c>
      <c r="G238" s="75" t="s">
        <v>26</v>
      </c>
      <c r="H238" s="75">
        <v>2016</v>
      </c>
      <c r="I238" s="75" t="s">
        <v>10</v>
      </c>
      <c r="J238" s="76"/>
    </row>
    <row r="239" spans="1:10" ht="13.5">
      <c r="A239" s="73">
        <f t="shared" si="46"/>
        <v>91</v>
      </c>
      <c r="B239" s="74" t="str">
        <f t="shared" si="46"/>
        <v>参加2018年度全国大学生数学建模竞赛获广东赛区三等奖（共3人）</v>
      </c>
      <c r="C239" s="59" t="str">
        <f t="shared" si="46"/>
        <v>广东省教育厅、中国工业与应用数学学会;2018-11-01</v>
      </c>
      <c r="D239" s="75">
        <v>3</v>
      </c>
      <c r="E239" s="61" t="s">
        <v>490</v>
      </c>
      <c r="F239" s="75">
        <v>20162121027</v>
      </c>
      <c r="G239" s="75" t="s">
        <v>24</v>
      </c>
      <c r="H239" s="75">
        <v>2016</v>
      </c>
      <c r="I239" s="75" t="s">
        <v>10</v>
      </c>
      <c r="J239" s="76"/>
    </row>
    <row r="240" spans="1:10" ht="13.5">
      <c r="A240" s="73">
        <v>92</v>
      </c>
      <c r="B240" s="74" t="s">
        <v>2296</v>
      </c>
      <c r="C240" s="59" t="s">
        <v>475</v>
      </c>
      <c r="D240" s="75">
        <v>2</v>
      </c>
      <c r="E240" s="61" t="s">
        <v>491</v>
      </c>
      <c r="F240" s="75">
        <v>20162221132</v>
      </c>
      <c r="G240" s="75" t="s">
        <v>26</v>
      </c>
      <c r="H240" s="75">
        <v>2016</v>
      </c>
      <c r="I240" s="75" t="s">
        <v>10</v>
      </c>
      <c r="J240" s="76"/>
    </row>
    <row r="241" spans="1:10" ht="13.5">
      <c r="A241" s="73">
        <f aca="true" t="shared" si="47" ref="A241:C242">A240</f>
        <v>92</v>
      </c>
      <c r="B241" s="74" t="str">
        <f t="shared" si="47"/>
        <v>参加2018年度全国大学生数学建模竞赛获广东赛区三等奖（共3人）</v>
      </c>
      <c r="C241" s="59" t="str">
        <f t="shared" si="47"/>
        <v>广东省教育厅、中国工业与应用数学学会;2018-10-9</v>
      </c>
      <c r="D241" s="75">
        <v>1</v>
      </c>
      <c r="E241" s="61" t="s">
        <v>492</v>
      </c>
      <c r="F241" s="75">
        <v>20162180082</v>
      </c>
      <c r="G241" s="75" t="s">
        <v>24</v>
      </c>
      <c r="H241" s="75">
        <v>2016</v>
      </c>
      <c r="I241" s="75" t="s">
        <v>10</v>
      </c>
      <c r="J241" s="76"/>
    </row>
    <row r="242" spans="1:10" ht="13.5">
      <c r="A242" s="73">
        <f t="shared" si="47"/>
        <v>92</v>
      </c>
      <c r="B242" s="74" t="str">
        <f t="shared" si="47"/>
        <v>参加2018年度全国大学生数学建模竞赛获广东赛区三等奖（共3人）</v>
      </c>
      <c r="C242" s="59" t="str">
        <f t="shared" si="47"/>
        <v>广东省教育厅、中国工业与应用数学学会;2018-10-9</v>
      </c>
      <c r="D242" s="75">
        <v>3</v>
      </c>
      <c r="E242" s="61" t="s">
        <v>493</v>
      </c>
      <c r="F242" s="75">
        <v>20162221089</v>
      </c>
      <c r="G242" s="75" t="s">
        <v>26</v>
      </c>
      <c r="H242" s="75">
        <v>2016</v>
      </c>
      <c r="I242" s="75" t="s">
        <v>10</v>
      </c>
      <c r="J242" s="76"/>
    </row>
    <row r="243" spans="1:10" ht="13.5">
      <c r="A243" s="73">
        <v>93</v>
      </c>
      <c r="B243" s="74" t="s">
        <v>479</v>
      </c>
      <c r="C243" s="59" t="s">
        <v>475</v>
      </c>
      <c r="D243" s="75">
        <v>1</v>
      </c>
      <c r="E243" s="61" t="s">
        <v>494</v>
      </c>
      <c r="F243" s="75">
        <v>20162221139</v>
      </c>
      <c r="G243" s="75" t="s">
        <v>26</v>
      </c>
      <c r="H243" s="75">
        <v>2016</v>
      </c>
      <c r="I243" s="75" t="s">
        <v>10</v>
      </c>
      <c r="J243" s="76"/>
    </row>
    <row r="244" spans="1:10" ht="13.5">
      <c r="A244" s="73">
        <f aca="true" t="shared" si="48" ref="A244:C245">A243</f>
        <v>93</v>
      </c>
      <c r="B244" s="74" t="str">
        <f t="shared" si="48"/>
        <v>参加2018年度全国大学生数学建模竞赛获广东赛区三等奖（共3人）</v>
      </c>
      <c r="C244" s="59" t="str">
        <f t="shared" si="48"/>
        <v>广东省教育厅、中国工业与应用数学学会;2018-10-9</v>
      </c>
      <c r="D244" s="75">
        <v>2</v>
      </c>
      <c r="E244" s="61" t="s">
        <v>495</v>
      </c>
      <c r="F244" s="75">
        <v>20162221098</v>
      </c>
      <c r="G244" s="75" t="s">
        <v>26</v>
      </c>
      <c r="H244" s="75">
        <v>2016</v>
      </c>
      <c r="I244" s="75" t="s">
        <v>10</v>
      </c>
      <c r="J244" s="76"/>
    </row>
    <row r="245" spans="1:10" ht="13.5">
      <c r="A245" s="73">
        <f t="shared" si="48"/>
        <v>93</v>
      </c>
      <c r="B245" s="74" t="str">
        <f t="shared" si="48"/>
        <v>参加2018年度全国大学生数学建模竞赛获广东赛区三等奖（共3人）</v>
      </c>
      <c r="C245" s="59" t="str">
        <f t="shared" si="48"/>
        <v>广东省教育厅、中国工业与应用数学学会;2018-10-9</v>
      </c>
      <c r="D245" s="75">
        <v>3</v>
      </c>
      <c r="E245" s="61" t="s">
        <v>496</v>
      </c>
      <c r="F245" s="75">
        <v>20162121010</v>
      </c>
      <c r="G245" s="75" t="s">
        <v>24</v>
      </c>
      <c r="H245" s="75">
        <v>2016</v>
      </c>
      <c r="I245" s="75" t="s">
        <v>10</v>
      </c>
      <c r="J245" s="76"/>
    </row>
    <row r="246" spans="1:10" ht="13.5">
      <c r="A246" s="73">
        <v>94</v>
      </c>
      <c r="B246" s="74" t="s">
        <v>497</v>
      </c>
      <c r="C246" s="59" t="s">
        <v>498</v>
      </c>
      <c r="D246" s="75">
        <v>1</v>
      </c>
      <c r="E246" s="61" t="s">
        <v>499</v>
      </c>
      <c r="F246" s="75">
        <v>20162221025</v>
      </c>
      <c r="G246" s="75" t="s">
        <v>26</v>
      </c>
      <c r="H246" s="75">
        <v>2016</v>
      </c>
      <c r="I246" s="75" t="s">
        <v>10</v>
      </c>
      <c r="J246" s="76"/>
    </row>
    <row r="247" spans="1:10" ht="13.5">
      <c r="A247" s="73">
        <f aca="true" t="shared" si="49" ref="A247:C248">A246</f>
        <v>94</v>
      </c>
      <c r="B247" s="74" t="str">
        <f t="shared" si="49"/>
        <v>参加2018年度全国大学生数学建模竟赛获广东赛区三等奖（共3人）</v>
      </c>
      <c r="C247" s="59" t="str">
        <f t="shared" si="49"/>
        <v>广东省教育厅、中国工业与应用数学学会;2018-11-1</v>
      </c>
      <c r="D247" s="75">
        <v>2</v>
      </c>
      <c r="E247" s="61" t="s">
        <v>500</v>
      </c>
      <c r="F247" s="75">
        <v>20162280044</v>
      </c>
      <c r="G247" s="75" t="s">
        <v>26</v>
      </c>
      <c r="H247" s="75">
        <v>2016</v>
      </c>
      <c r="I247" s="75" t="s">
        <v>10</v>
      </c>
      <c r="J247" s="76"/>
    </row>
    <row r="248" spans="1:10" ht="13.5">
      <c r="A248" s="73">
        <f t="shared" si="49"/>
        <v>94</v>
      </c>
      <c r="B248" s="74" t="str">
        <f t="shared" si="49"/>
        <v>参加2018年度全国大学生数学建模竟赛获广东赛区三等奖（共3人）</v>
      </c>
      <c r="C248" s="59" t="str">
        <f t="shared" si="49"/>
        <v>广东省教育厅、中国工业与应用数学学会;2018-11-1</v>
      </c>
      <c r="D248" s="75">
        <v>3</v>
      </c>
      <c r="E248" s="61" t="s">
        <v>501</v>
      </c>
      <c r="F248" s="75">
        <v>20162180071</v>
      </c>
      <c r="G248" s="75" t="s">
        <v>24</v>
      </c>
      <c r="H248" s="75">
        <v>2016</v>
      </c>
      <c r="I248" s="75" t="s">
        <v>10</v>
      </c>
      <c r="J248" s="76"/>
    </row>
    <row r="249" spans="1:10" ht="13.5">
      <c r="A249" s="73">
        <v>95</v>
      </c>
      <c r="B249" s="74" t="s">
        <v>511</v>
      </c>
      <c r="C249" s="59" t="s">
        <v>475</v>
      </c>
      <c r="D249" s="75">
        <v>2</v>
      </c>
      <c r="E249" s="61" t="s">
        <v>512</v>
      </c>
      <c r="F249" s="75">
        <v>20162221021</v>
      </c>
      <c r="G249" s="75" t="s">
        <v>26</v>
      </c>
      <c r="H249" s="75">
        <v>2016</v>
      </c>
      <c r="I249" s="75" t="s">
        <v>10</v>
      </c>
      <c r="J249" s="76"/>
    </row>
    <row r="250" spans="1:10" ht="13.5">
      <c r="A250" s="73">
        <f aca="true" t="shared" si="50" ref="A250:C251">A249</f>
        <v>95</v>
      </c>
      <c r="B250" s="74" t="str">
        <f t="shared" si="50"/>
        <v>参加2018年度全国大学生数学建模竞赛获广东赛区三等奖（共三人）</v>
      </c>
      <c r="C250" s="59" t="str">
        <f t="shared" si="50"/>
        <v>广东省教育厅、中国工业与应用数学学会;2018-10-9</v>
      </c>
      <c r="D250" s="75">
        <v>1</v>
      </c>
      <c r="E250" s="61" t="s">
        <v>513</v>
      </c>
      <c r="F250" s="75">
        <v>20162280062</v>
      </c>
      <c r="G250" s="75" t="s">
        <v>26</v>
      </c>
      <c r="H250" s="75">
        <v>2016</v>
      </c>
      <c r="I250" s="75" t="s">
        <v>10</v>
      </c>
      <c r="J250" s="76"/>
    </row>
    <row r="251" spans="1:10" ht="13.5">
      <c r="A251" s="73">
        <f t="shared" si="50"/>
        <v>95</v>
      </c>
      <c r="B251" s="74" t="str">
        <f t="shared" si="50"/>
        <v>参加2018年度全国大学生数学建模竞赛获广东赛区三等奖（共三人）</v>
      </c>
      <c r="C251" s="59" t="str">
        <f t="shared" si="50"/>
        <v>广东省教育厅、中国工业与应用数学学会;2018-10-9</v>
      </c>
      <c r="D251" s="75">
        <v>3</v>
      </c>
      <c r="E251" s="61" t="s">
        <v>80</v>
      </c>
      <c r="F251" s="75">
        <v>20162280054</v>
      </c>
      <c r="G251" s="75" t="s">
        <v>26</v>
      </c>
      <c r="H251" s="75">
        <v>2016</v>
      </c>
      <c r="I251" s="75" t="s">
        <v>10</v>
      </c>
      <c r="J251" s="76"/>
    </row>
    <row r="252" spans="1:10" ht="13.5">
      <c r="A252" s="73">
        <v>96</v>
      </c>
      <c r="B252" s="74" t="s">
        <v>514</v>
      </c>
      <c r="C252" s="59" t="s">
        <v>515</v>
      </c>
      <c r="D252" s="75">
        <v>1</v>
      </c>
      <c r="E252" s="61" t="s">
        <v>516</v>
      </c>
      <c r="F252" s="75">
        <v>20161380144</v>
      </c>
      <c r="G252" s="75" t="s">
        <v>24</v>
      </c>
      <c r="H252" s="75">
        <v>2016</v>
      </c>
      <c r="I252" s="75" t="s">
        <v>10</v>
      </c>
      <c r="J252" s="76"/>
    </row>
    <row r="253" spans="1:10" ht="13.5">
      <c r="A253" s="73">
        <f aca="true" t="shared" si="51" ref="A253:C254">A252</f>
        <v>96</v>
      </c>
      <c r="B253" s="74" t="str">
        <f t="shared" si="51"/>
        <v>参加2018年全国大学生数学建模竞赛广东省分赛三等奖（共3人）</v>
      </c>
      <c r="C253" s="59" t="str">
        <f t="shared" si="51"/>
        <v>广东省教育厅、中国工业与应用数学学会;2018-10-1</v>
      </c>
      <c r="D253" s="75">
        <v>2</v>
      </c>
      <c r="E253" s="61" t="s">
        <v>517</v>
      </c>
      <c r="F253" s="75">
        <v>20172233010</v>
      </c>
      <c r="G253" s="75" t="s">
        <v>26</v>
      </c>
      <c r="H253" s="75">
        <v>2017</v>
      </c>
      <c r="I253" s="75" t="s">
        <v>10</v>
      </c>
      <c r="J253" s="76"/>
    </row>
    <row r="254" spans="1:10" ht="13.5">
      <c r="A254" s="73">
        <f t="shared" si="51"/>
        <v>96</v>
      </c>
      <c r="B254" s="74" t="str">
        <f t="shared" si="51"/>
        <v>参加2018年全国大学生数学建模竞赛广东省分赛三等奖（共3人）</v>
      </c>
      <c r="C254" s="59" t="str">
        <f t="shared" si="51"/>
        <v>广东省教育厅、中国工业与应用数学学会;2018-10-1</v>
      </c>
      <c r="D254" s="75">
        <v>3</v>
      </c>
      <c r="E254" s="61" t="s">
        <v>518</v>
      </c>
      <c r="F254" s="75">
        <v>20161380162</v>
      </c>
      <c r="G254" s="75" t="s">
        <v>24</v>
      </c>
      <c r="H254" s="75">
        <v>2016</v>
      </c>
      <c r="I254" s="75" t="s">
        <v>10</v>
      </c>
      <c r="J254" s="76"/>
    </row>
    <row r="255" spans="1:10" ht="13.5">
      <c r="A255" s="73">
        <v>97</v>
      </c>
      <c r="B255" s="74" t="s">
        <v>519</v>
      </c>
      <c r="C255" s="59" t="s">
        <v>515</v>
      </c>
      <c r="D255" s="75">
        <v>2</v>
      </c>
      <c r="E255" s="61" t="s">
        <v>520</v>
      </c>
      <c r="F255" s="75">
        <v>20162005050</v>
      </c>
      <c r="G255" s="75" t="s">
        <v>17</v>
      </c>
      <c r="H255" s="75">
        <v>2016</v>
      </c>
      <c r="I255" s="75" t="s">
        <v>10</v>
      </c>
      <c r="J255" s="76"/>
    </row>
    <row r="256" spans="1:10" ht="13.5">
      <c r="A256" s="73">
        <f aca="true" t="shared" si="52" ref="A256:C257">A255</f>
        <v>97</v>
      </c>
      <c r="B256" s="74" t="str">
        <f t="shared" si="52"/>
        <v>参加2018年全国大学生数学建模竞赛获广东省分赛三等奖（共3人）</v>
      </c>
      <c r="C256" s="59" t="str">
        <f t="shared" si="52"/>
        <v>广东省教育厅、中国工业与应用数学学会;2018-10-1</v>
      </c>
      <c r="D256" s="75">
        <v>1</v>
      </c>
      <c r="E256" s="61" t="s">
        <v>521</v>
      </c>
      <c r="F256" s="75">
        <v>20172005003</v>
      </c>
      <c r="G256" s="75" t="s">
        <v>17</v>
      </c>
      <c r="H256" s="75">
        <v>2017</v>
      </c>
      <c r="I256" s="75" t="s">
        <v>10</v>
      </c>
      <c r="J256" s="76"/>
    </row>
    <row r="257" spans="1:10" ht="13.5">
      <c r="A257" s="73">
        <f t="shared" si="52"/>
        <v>97</v>
      </c>
      <c r="B257" s="74" t="str">
        <f t="shared" si="52"/>
        <v>参加2018年全国大学生数学建模竞赛获广东省分赛三等奖（共3人）</v>
      </c>
      <c r="C257" s="59" t="str">
        <f t="shared" si="52"/>
        <v>广东省教育厅、中国工业与应用数学学会;2018-10-1</v>
      </c>
      <c r="D257" s="75">
        <v>3</v>
      </c>
      <c r="E257" s="61" t="s">
        <v>522</v>
      </c>
      <c r="F257" s="75">
        <v>20162005007</v>
      </c>
      <c r="G257" s="75" t="s">
        <v>17</v>
      </c>
      <c r="H257" s="75">
        <v>2016</v>
      </c>
      <c r="I257" s="75" t="s">
        <v>10</v>
      </c>
      <c r="J257" s="76"/>
    </row>
    <row r="258" spans="1:10" ht="13.5">
      <c r="A258" s="73">
        <v>98</v>
      </c>
      <c r="B258" s="74" t="s">
        <v>523</v>
      </c>
      <c r="C258" s="59" t="s">
        <v>524</v>
      </c>
      <c r="D258" s="75">
        <v>1</v>
      </c>
      <c r="E258" s="61" t="s">
        <v>193</v>
      </c>
      <c r="F258" s="75">
        <v>20152101020</v>
      </c>
      <c r="G258" s="75" t="s">
        <v>24</v>
      </c>
      <c r="H258" s="75">
        <v>2015</v>
      </c>
      <c r="I258" s="75" t="s">
        <v>10</v>
      </c>
      <c r="J258" s="76"/>
    </row>
    <row r="259" spans="1:10" ht="13.5">
      <c r="A259" s="73">
        <f aca="true" t="shared" si="53" ref="A259:C260">A258</f>
        <v>98</v>
      </c>
      <c r="B259" s="74" t="str">
        <f t="shared" si="53"/>
        <v>参加2017年度全国大学生数学建模竞赛广东省分赛三等奖（共3人）</v>
      </c>
      <c r="C259" s="59" t="str">
        <f t="shared" si="53"/>
        <v>广东省教育厅、中国工业与应用数学学会;2017-12-2</v>
      </c>
      <c r="D259" s="75">
        <v>2</v>
      </c>
      <c r="E259" s="61" t="s">
        <v>525</v>
      </c>
      <c r="F259" s="75">
        <v>20152100211</v>
      </c>
      <c r="G259" s="75" t="s">
        <v>24</v>
      </c>
      <c r="H259" s="75">
        <v>2015</v>
      </c>
      <c r="I259" s="75" t="s">
        <v>10</v>
      </c>
      <c r="J259" s="76"/>
    </row>
    <row r="260" spans="1:10" ht="13.5">
      <c r="A260" s="73">
        <f t="shared" si="53"/>
        <v>98</v>
      </c>
      <c r="B260" s="74" t="str">
        <f t="shared" si="53"/>
        <v>参加2017年度全国大学生数学建模竞赛广东省分赛三等奖（共3人）</v>
      </c>
      <c r="C260" s="59" t="str">
        <f t="shared" si="53"/>
        <v>广东省教育厅、中国工业与应用数学学会;2017-12-2</v>
      </c>
      <c r="D260" s="75">
        <v>2</v>
      </c>
      <c r="E260" s="61" t="s">
        <v>526</v>
      </c>
      <c r="F260" s="75">
        <v>20152201083</v>
      </c>
      <c r="G260" s="75" t="s">
        <v>26</v>
      </c>
      <c r="H260" s="75">
        <v>2015</v>
      </c>
      <c r="I260" s="75" t="s">
        <v>10</v>
      </c>
      <c r="J260" s="76"/>
    </row>
    <row r="261" spans="1:10" ht="13.5">
      <c r="A261" s="73">
        <v>99</v>
      </c>
      <c r="B261" s="74" t="s">
        <v>479</v>
      </c>
      <c r="C261" s="59" t="s">
        <v>475</v>
      </c>
      <c r="D261" s="75">
        <v>1</v>
      </c>
      <c r="E261" s="61" t="s">
        <v>530</v>
      </c>
      <c r="F261" s="75">
        <v>20162280118</v>
      </c>
      <c r="G261" s="75" t="s">
        <v>26</v>
      </c>
      <c r="H261" s="75">
        <v>2016</v>
      </c>
      <c r="I261" s="75" t="s">
        <v>10</v>
      </c>
      <c r="J261" s="76"/>
    </row>
    <row r="262" spans="1:10" ht="13.5">
      <c r="A262" s="73">
        <f aca="true" t="shared" si="54" ref="A262:C263">A261</f>
        <v>99</v>
      </c>
      <c r="B262" s="74" t="str">
        <f t="shared" si="54"/>
        <v>参加2018年度全国大学生数学建模竞赛获广东赛区三等奖（共3人）</v>
      </c>
      <c r="C262" s="59" t="str">
        <f t="shared" si="54"/>
        <v>广东省教育厅、中国工业与应用数学学会;2018-10-9</v>
      </c>
      <c r="D262" s="75">
        <v>2</v>
      </c>
      <c r="E262" s="61" t="s">
        <v>531</v>
      </c>
      <c r="F262" s="75">
        <v>20162280138</v>
      </c>
      <c r="G262" s="75" t="s">
        <v>26</v>
      </c>
      <c r="H262" s="75">
        <v>2016</v>
      </c>
      <c r="I262" s="75" t="s">
        <v>10</v>
      </c>
      <c r="J262" s="76"/>
    </row>
    <row r="263" spans="1:10" ht="13.5">
      <c r="A263" s="73">
        <f t="shared" si="54"/>
        <v>99</v>
      </c>
      <c r="B263" s="74" t="str">
        <f t="shared" si="54"/>
        <v>参加2018年度全国大学生数学建模竞赛获广东赛区三等奖（共3人）</v>
      </c>
      <c r="C263" s="59" t="str">
        <f t="shared" si="54"/>
        <v>广东省教育厅、中国工业与应用数学学会;2018-10-9</v>
      </c>
      <c r="D263" s="75">
        <v>3</v>
      </c>
      <c r="E263" s="61" t="s">
        <v>532</v>
      </c>
      <c r="F263" s="75">
        <v>20162280021</v>
      </c>
      <c r="G263" s="75" t="s">
        <v>26</v>
      </c>
      <c r="H263" s="75">
        <v>2016</v>
      </c>
      <c r="I263" s="75" t="s">
        <v>10</v>
      </c>
      <c r="J263" s="76"/>
    </row>
    <row r="264" spans="1:10" ht="13.5">
      <c r="A264" s="73">
        <v>100</v>
      </c>
      <c r="B264" s="74" t="s">
        <v>533</v>
      </c>
      <c r="C264" s="59" t="s">
        <v>534</v>
      </c>
      <c r="D264" s="75">
        <v>1</v>
      </c>
      <c r="E264" s="61" t="s">
        <v>191</v>
      </c>
      <c r="F264" s="75">
        <v>20162382022</v>
      </c>
      <c r="G264" s="75" t="s">
        <v>54</v>
      </c>
      <c r="H264" s="75">
        <v>2016</v>
      </c>
      <c r="I264" s="75" t="s">
        <v>10</v>
      </c>
      <c r="J264" s="76"/>
    </row>
    <row r="265" spans="1:10" ht="13.5">
      <c r="A265" s="73">
        <f aca="true" t="shared" si="55" ref="A265:C266">A264</f>
        <v>100</v>
      </c>
      <c r="B265" s="74" t="str">
        <f t="shared" si="55"/>
        <v>参加2018年度全国大学生数学建模竞赛获广东省分赛三等奖（共3人）</v>
      </c>
      <c r="C265" s="59" t="str">
        <f t="shared" si="55"/>
        <v>广东省教育厅、中国工业与应用数学学会;2018-10-07</v>
      </c>
      <c r="D265" s="75">
        <v>2</v>
      </c>
      <c r="E265" s="61" t="s">
        <v>535</v>
      </c>
      <c r="F265" s="75">
        <v>20162322003</v>
      </c>
      <c r="G265" s="75" t="s">
        <v>54</v>
      </c>
      <c r="H265" s="75">
        <v>2016</v>
      </c>
      <c r="I265" s="75" t="s">
        <v>10</v>
      </c>
      <c r="J265" s="76"/>
    </row>
    <row r="266" spans="1:10" ht="13.5">
      <c r="A266" s="73">
        <f t="shared" si="55"/>
        <v>100</v>
      </c>
      <c r="B266" s="74" t="str">
        <f t="shared" si="55"/>
        <v>参加2018年度全国大学生数学建模竞赛获广东省分赛三等奖（共3人）</v>
      </c>
      <c r="C266" s="59" t="str">
        <f t="shared" si="55"/>
        <v>广东省教育厅、中国工业与应用数学学会;2018-10-07</v>
      </c>
      <c r="D266" s="75">
        <v>3</v>
      </c>
      <c r="E266" s="61" t="s">
        <v>536</v>
      </c>
      <c r="F266" s="75">
        <v>20162322016</v>
      </c>
      <c r="G266" s="75" t="s">
        <v>54</v>
      </c>
      <c r="H266" s="75">
        <v>2016</v>
      </c>
      <c r="I266" s="75" t="s">
        <v>10</v>
      </c>
      <c r="J266" s="76"/>
    </row>
    <row r="267" spans="1:10" ht="13.5">
      <c r="A267" s="73">
        <v>101</v>
      </c>
      <c r="B267" s="74" t="s">
        <v>497</v>
      </c>
      <c r="C267" s="59" t="s">
        <v>498</v>
      </c>
      <c r="D267" s="75">
        <v>1</v>
      </c>
      <c r="E267" s="61" t="s">
        <v>537</v>
      </c>
      <c r="F267" s="75">
        <v>20162380009</v>
      </c>
      <c r="G267" s="75" t="s">
        <v>26</v>
      </c>
      <c r="H267" s="75">
        <v>2016</v>
      </c>
      <c r="I267" s="75" t="s">
        <v>10</v>
      </c>
      <c r="J267" s="76"/>
    </row>
    <row r="268" spans="1:10" ht="13.5">
      <c r="A268" s="73">
        <f aca="true" t="shared" si="56" ref="A268:C269">A267</f>
        <v>101</v>
      </c>
      <c r="B268" s="74" t="str">
        <f t="shared" si="56"/>
        <v>参加2018年度全国大学生数学建模竟赛获广东赛区三等奖（共3人）</v>
      </c>
      <c r="C268" s="59" t="str">
        <f t="shared" si="56"/>
        <v>广东省教育厅、中国工业与应用数学学会;2018-11-1</v>
      </c>
      <c r="D268" s="75">
        <v>2</v>
      </c>
      <c r="E268" s="61" t="s">
        <v>538</v>
      </c>
      <c r="F268" s="75">
        <v>20162380014</v>
      </c>
      <c r="G268" s="75" t="s">
        <v>26</v>
      </c>
      <c r="H268" s="75">
        <v>2016</v>
      </c>
      <c r="I268" s="75" t="s">
        <v>10</v>
      </c>
      <c r="J268" s="76"/>
    </row>
    <row r="269" spans="1:10" ht="13.5">
      <c r="A269" s="73">
        <f t="shared" si="56"/>
        <v>101</v>
      </c>
      <c r="B269" s="74" t="str">
        <f t="shared" si="56"/>
        <v>参加2018年度全国大学生数学建模竟赛获广东赛区三等奖（共3人）</v>
      </c>
      <c r="C269" s="59" t="str">
        <f t="shared" si="56"/>
        <v>广东省教育厅、中国工业与应用数学学会;2018-11-1</v>
      </c>
      <c r="D269" s="75">
        <v>3</v>
      </c>
      <c r="E269" s="61" t="s">
        <v>539</v>
      </c>
      <c r="F269" s="75">
        <v>20162321029</v>
      </c>
      <c r="G269" s="75" t="s">
        <v>54</v>
      </c>
      <c r="H269" s="75">
        <v>2016</v>
      </c>
      <c r="I269" s="75" t="s">
        <v>10</v>
      </c>
      <c r="J269" s="76"/>
    </row>
    <row r="270" spans="1:10" ht="13.5">
      <c r="A270" s="73">
        <v>102</v>
      </c>
      <c r="B270" s="74" t="s">
        <v>540</v>
      </c>
      <c r="C270" s="59" t="s">
        <v>541</v>
      </c>
      <c r="D270" s="75">
        <v>2</v>
      </c>
      <c r="E270" s="61" t="s">
        <v>542</v>
      </c>
      <c r="F270" s="75">
        <v>20172321101</v>
      </c>
      <c r="G270" s="75" t="s">
        <v>54</v>
      </c>
      <c r="H270" s="75">
        <v>2017</v>
      </c>
      <c r="I270" s="75" t="s">
        <v>10</v>
      </c>
      <c r="J270" s="76"/>
    </row>
    <row r="271" spans="1:10" ht="13.5">
      <c r="A271" s="73">
        <f aca="true" t="shared" si="57" ref="A271:C272">A270</f>
        <v>102</v>
      </c>
      <c r="B271" s="74" t="str">
        <f t="shared" si="57"/>
        <v>参加2018年全国大学生数学建模竞赛获广东赛区三等奖（共3人）</v>
      </c>
      <c r="C271" s="59" t="str">
        <f t="shared" si="57"/>
        <v>广东省教育厅、中国工业与应用数学学会;2018-10-08</v>
      </c>
      <c r="D271" s="75">
        <v>1</v>
      </c>
      <c r="E271" s="61" t="s">
        <v>543</v>
      </c>
      <c r="F271" s="75">
        <v>20172333170</v>
      </c>
      <c r="G271" s="75" t="s">
        <v>54</v>
      </c>
      <c r="H271" s="75">
        <v>2017</v>
      </c>
      <c r="I271" s="75" t="s">
        <v>10</v>
      </c>
      <c r="J271" s="76"/>
    </row>
    <row r="272" spans="1:10" ht="13.5">
      <c r="A272" s="73">
        <f t="shared" si="57"/>
        <v>102</v>
      </c>
      <c r="B272" s="74" t="str">
        <f t="shared" si="57"/>
        <v>参加2018年全国大学生数学建模竞赛获广东赛区三等奖（共3人）</v>
      </c>
      <c r="C272" s="59" t="str">
        <f t="shared" si="57"/>
        <v>广东省教育厅、中国工业与应用数学学会;2018-10-08</v>
      </c>
      <c r="D272" s="75">
        <v>3</v>
      </c>
      <c r="E272" s="61" t="s">
        <v>544</v>
      </c>
      <c r="F272" s="75">
        <v>20173232084</v>
      </c>
      <c r="G272" s="75" t="s">
        <v>297</v>
      </c>
      <c r="H272" s="75">
        <v>2017</v>
      </c>
      <c r="I272" s="75" t="s">
        <v>10</v>
      </c>
      <c r="J272" s="76"/>
    </row>
    <row r="273" spans="1:10" ht="13.5">
      <c r="A273" s="73">
        <v>103</v>
      </c>
      <c r="B273" s="74" t="s">
        <v>479</v>
      </c>
      <c r="C273" s="59" t="s">
        <v>541</v>
      </c>
      <c r="D273" s="75">
        <v>1</v>
      </c>
      <c r="E273" s="61" t="s">
        <v>545</v>
      </c>
      <c r="F273" s="75">
        <v>20172322021</v>
      </c>
      <c r="G273" s="75" t="s">
        <v>54</v>
      </c>
      <c r="H273" s="75">
        <v>2017</v>
      </c>
      <c r="I273" s="75" t="s">
        <v>10</v>
      </c>
      <c r="J273" s="76"/>
    </row>
    <row r="274" spans="1:10" ht="13.5">
      <c r="A274" s="73">
        <f aca="true" t="shared" si="58" ref="A274:C275">A273</f>
        <v>103</v>
      </c>
      <c r="B274" s="74" t="str">
        <f t="shared" si="58"/>
        <v>参加2018年度全国大学生数学建模竞赛获广东赛区三等奖（共3人）</v>
      </c>
      <c r="C274" s="59" t="str">
        <f t="shared" si="58"/>
        <v>广东省教育厅、中国工业与应用数学学会;2018-10-08</v>
      </c>
      <c r="D274" s="75">
        <v>2</v>
      </c>
      <c r="E274" s="61" t="s">
        <v>546</v>
      </c>
      <c r="F274" s="75">
        <v>20172331004</v>
      </c>
      <c r="G274" s="75" t="s">
        <v>54</v>
      </c>
      <c r="H274" s="75">
        <v>2017</v>
      </c>
      <c r="I274" s="75" t="s">
        <v>10</v>
      </c>
      <c r="J274" s="76"/>
    </row>
    <row r="275" spans="1:10" ht="13.5">
      <c r="A275" s="73">
        <f t="shared" si="58"/>
        <v>103</v>
      </c>
      <c r="B275" s="74" t="str">
        <f t="shared" si="58"/>
        <v>参加2018年度全国大学生数学建模竞赛获广东赛区三等奖（共3人）</v>
      </c>
      <c r="C275" s="59" t="str">
        <f t="shared" si="58"/>
        <v>广东省教育厅、中国工业与应用数学学会;2018-10-08</v>
      </c>
      <c r="D275" s="75">
        <v>3</v>
      </c>
      <c r="E275" s="61" t="s">
        <v>547</v>
      </c>
      <c r="F275" s="75">
        <v>20172333060</v>
      </c>
      <c r="G275" s="75" t="s">
        <v>54</v>
      </c>
      <c r="H275" s="75">
        <v>2017</v>
      </c>
      <c r="I275" s="75" t="s">
        <v>10</v>
      </c>
      <c r="J275" s="76"/>
    </row>
    <row r="276" spans="1:10" ht="13.5">
      <c r="A276" s="73">
        <v>104</v>
      </c>
      <c r="B276" s="74" t="s">
        <v>497</v>
      </c>
      <c r="C276" s="59" t="s">
        <v>515</v>
      </c>
      <c r="D276" s="75">
        <v>1</v>
      </c>
      <c r="E276" s="61" t="s">
        <v>548</v>
      </c>
      <c r="F276" s="75">
        <v>20172231024</v>
      </c>
      <c r="G276" s="75" t="s">
        <v>26</v>
      </c>
      <c r="H276" s="75">
        <v>2017</v>
      </c>
      <c r="I276" s="75" t="s">
        <v>10</v>
      </c>
      <c r="J276" s="76"/>
    </row>
    <row r="277" spans="1:10" ht="13.5">
      <c r="A277" s="73">
        <f aca="true" t="shared" si="59" ref="A277:C278">A276</f>
        <v>104</v>
      </c>
      <c r="B277" s="74" t="str">
        <f t="shared" si="59"/>
        <v>参加2018年度全国大学生数学建模竟赛获广东赛区三等奖（共3人）</v>
      </c>
      <c r="C277" s="59" t="str">
        <f t="shared" si="59"/>
        <v>广东省教育厅、中国工业与应用数学学会;2018-10-1</v>
      </c>
      <c r="D277" s="75">
        <v>2</v>
      </c>
      <c r="E277" s="61" t="s">
        <v>549</v>
      </c>
      <c r="F277" s="75">
        <v>20172231005</v>
      </c>
      <c r="G277" s="75" t="s">
        <v>26</v>
      </c>
      <c r="H277" s="75">
        <v>2017</v>
      </c>
      <c r="I277" s="75" t="s">
        <v>10</v>
      </c>
      <c r="J277" s="76"/>
    </row>
    <row r="278" spans="1:10" ht="13.5">
      <c r="A278" s="73">
        <f t="shared" si="59"/>
        <v>104</v>
      </c>
      <c r="B278" s="74" t="str">
        <f t="shared" si="59"/>
        <v>参加2018年度全国大学生数学建模竟赛获广东赛区三等奖（共3人）</v>
      </c>
      <c r="C278" s="59" t="str">
        <f t="shared" si="59"/>
        <v>广东省教育厅、中国工业与应用数学学会;2018-10-1</v>
      </c>
      <c r="D278" s="75">
        <v>3</v>
      </c>
      <c r="E278" s="61" t="s">
        <v>550</v>
      </c>
      <c r="F278" s="75">
        <v>20172231031</v>
      </c>
      <c r="G278" s="75" t="s">
        <v>26</v>
      </c>
      <c r="H278" s="75">
        <v>2017</v>
      </c>
      <c r="I278" s="75" t="s">
        <v>10</v>
      </c>
      <c r="J278" s="76"/>
    </row>
    <row r="279" spans="1:10" ht="24">
      <c r="A279" s="77">
        <v>105</v>
      </c>
      <c r="B279" s="78" t="s">
        <v>2297</v>
      </c>
      <c r="C279" s="79" t="s">
        <v>431</v>
      </c>
      <c r="D279" s="75">
        <v>1</v>
      </c>
      <c r="E279" s="61" t="s">
        <v>432</v>
      </c>
      <c r="F279" s="75">
        <v>20150980077</v>
      </c>
      <c r="G279" s="75" t="s">
        <v>39</v>
      </c>
      <c r="H279" s="75">
        <v>2015</v>
      </c>
      <c r="I279" s="75" t="s">
        <v>10</v>
      </c>
      <c r="J279" s="76"/>
    </row>
    <row r="280" spans="1:10" ht="13.5">
      <c r="A280" s="73">
        <v>106</v>
      </c>
      <c r="B280" s="74" t="s">
        <v>2298</v>
      </c>
      <c r="C280" s="59" t="s">
        <v>270</v>
      </c>
      <c r="D280" s="75">
        <v>1</v>
      </c>
      <c r="E280" s="61" t="s">
        <v>318</v>
      </c>
      <c r="F280" s="75">
        <v>20163602079</v>
      </c>
      <c r="G280" s="75" t="s">
        <v>196</v>
      </c>
      <c r="H280" s="75">
        <v>2016</v>
      </c>
      <c r="I280" s="75" t="s">
        <v>2299</v>
      </c>
      <c r="J280" s="76"/>
    </row>
    <row r="281" spans="1:10" ht="13.5">
      <c r="A281" s="73">
        <f aca="true" t="shared" si="60" ref="A281:C287">A280</f>
        <v>106</v>
      </c>
      <c r="B281" s="74" t="str">
        <f t="shared" si="60"/>
        <v>参加2018年度第四届中国“互联网+”大学生创新创业大赛广东省分赛“青年红色筑梦之旅”赛道获优秀创新创业项目奖（共8人）</v>
      </c>
      <c r="C281" s="59" t="str">
        <f t="shared" si="60"/>
        <v>广东省教育厅;2018-9-1</v>
      </c>
      <c r="D281" s="75">
        <v>2</v>
      </c>
      <c r="E281" s="61" t="s">
        <v>319</v>
      </c>
      <c r="F281" s="75">
        <v>20163601007</v>
      </c>
      <c r="G281" s="75" t="s">
        <v>196</v>
      </c>
      <c r="H281" s="75">
        <v>2016</v>
      </c>
      <c r="I281" s="75" t="s">
        <v>2300</v>
      </c>
      <c r="J281" s="76"/>
    </row>
    <row r="282" spans="1:10" ht="13.5">
      <c r="A282" s="73">
        <f t="shared" si="60"/>
        <v>106</v>
      </c>
      <c r="B282" s="74" t="str">
        <f t="shared" si="60"/>
        <v>参加2018年度第四届中国“互联网+”大学生创新创业大赛广东省分赛“青年红色筑梦之旅”赛道获优秀创新创业项目奖（共8人）</v>
      </c>
      <c r="C282" s="59" t="str">
        <f t="shared" si="60"/>
        <v>广东省教育厅;2018-9-1</v>
      </c>
      <c r="D282" s="75">
        <v>3</v>
      </c>
      <c r="E282" s="61" t="s">
        <v>320</v>
      </c>
      <c r="F282" s="75">
        <v>20163602027</v>
      </c>
      <c r="G282" s="75" t="s">
        <v>196</v>
      </c>
      <c r="H282" s="75">
        <v>2016</v>
      </c>
      <c r="I282" s="75" t="s">
        <v>2300</v>
      </c>
      <c r="J282" s="76"/>
    </row>
    <row r="283" spans="1:10" ht="13.5">
      <c r="A283" s="73">
        <f t="shared" si="60"/>
        <v>106</v>
      </c>
      <c r="B283" s="74" t="str">
        <f t="shared" si="60"/>
        <v>参加2018年度第四届中国“互联网+”大学生创新创业大赛广东省分赛“青年红色筑梦之旅”赛道获优秀创新创业项目奖（共8人）</v>
      </c>
      <c r="C283" s="59" t="str">
        <f t="shared" si="60"/>
        <v>广东省教育厅;2018-9-1</v>
      </c>
      <c r="D283" s="75">
        <v>4</v>
      </c>
      <c r="E283" s="61" t="s">
        <v>321</v>
      </c>
      <c r="F283" s="75">
        <v>20163602038</v>
      </c>
      <c r="G283" s="75" t="s">
        <v>196</v>
      </c>
      <c r="H283" s="75">
        <v>2016</v>
      </c>
      <c r="I283" s="75" t="s">
        <v>2301</v>
      </c>
      <c r="J283" s="76"/>
    </row>
    <row r="284" spans="1:10" ht="13.5">
      <c r="A284" s="73">
        <f t="shared" si="60"/>
        <v>106</v>
      </c>
      <c r="B284" s="74" t="str">
        <f t="shared" si="60"/>
        <v>参加2018年度第四届中国“互联网+”大学生创新创业大赛广东省分赛“青年红色筑梦之旅”赛道获优秀创新创业项目奖（共8人）</v>
      </c>
      <c r="C284" s="59" t="str">
        <f t="shared" si="60"/>
        <v>广东省教育厅;2018-9-1</v>
      </c>
      <c r="D284" s="75">
        <v>5</v>
      </c>
      <c r="E284" s="61" t="s">
        <v>322</v>
      </c>
      <c r="F284" s="75">
        <v>20163601027</v>
      </c>
      <c r="G284" s="75" t="s">
        <v>196</v>
      </c>
      <c r="H284" s="75">
        <v>2016</v>
      </c>
      <c r="I284" s="75" t="s">
        <v>2302</v>
      </c>
      <c r="J284" s="76"/>
    </row>
    <row r="285" spans="1:10" ht="13.5">
      <c r="A285" s="73">
        <f t="shared" si="60"/>
        <v>106</v>
      </c>
      <c r="B285" s="74" t="str">
        <f t="shared" si="60"/>
        <v>参加2018年度第四届中国“互联网+”大学生创新创业大赛广东省分赛“青年红色筑梦之旅”赛道获优秀创新创业项目奖（共8人）</v>
      </c>
      <c r="C285" s="59" t="str">
        <f t="shared" si="60"/>
        <v>广东省教育厅;2018-9-1</v>
      </c>
      <c r="D285" s="75">
        <v>6</v>
      </c>
      <c r="E285" s="61" t="s">
        <v>323</v>
      </c>
      <c r="F285" s="75">
        <v>20173601029</v>
      </c>
      <c r="G285" s="75" t="s">
        <v>196</v>
      </c>
      <c r="H285" s="75">
        <v>2017</v>
      </c>
      <c r="I285" s="75" t="s">
        <v>2303</v>
      </c>
      <c r="J285" s="76"/>
    </row>
    <row r="286" spans="1:10" ht="13.5">
      <c r="A286" s="73">
        <f t="shared" si="60"/>
        <v>106</v>
      </c>
      <c r="B286" s="74" t="str">
        <f t="shared" si="60"/>
        <v>参加2018年度第四届中国“互联网+”大学生创新创业大赛广东省分赛“青年红色筑梦之旅”赛道获优秀创新创业项目奖（共8人）</v>
      </c>
      <c r="C286" s="59" t="str">
        <f t="shared" si="60"/>
        <v>广东省教育厅;2018-9-1</v>
      </c>
      <c r="D286" s="75">
        <v>7</v>
      </c>
      <c r="E286" s="61" t="s">
        <v>324</v>
      </c>
      <c r="F286" s="75">
        <v>20153601023</v>
      </c>
      <c r="G286" s="75" t="s">
        <v>196</v>
      </c>
      <c r="H286" s="75">
        <v>2015</v>
      </c>
      <c r="I286" s="75" t="s">
        <v>2248</v>
      </c>
      <c r="J286" s="76"/>
    </row>
    <row r="287" spans="1:10" ht="13.5">
      <c r="A287" s="73">
        <f t="shared" si="60"/>
        <v>106</v>
      </c>
      <c r="B287" s="74" t="str">
        <f t="shared" si="60"/>
        <v>参加2018年度第四届中国“互联网+”大学生创新创业大赛广东省分赛“青年红色筑梦之旅”赛道获优秀创新创业项目奖（共8人）</v>
      </c>
      <c r="C287" s="59" t="str">
        <f t="shared" si="60"/>
        <v>广东省教育厅;2018-9-1</v>
      </c>
      <c r="D287" s="75">
        <v>8</v>
      </c>
      <c r="E287" s="61" t="s">
        <v>325</v>
      </c>
      <c r="F287" s="75">
        <v>20163601024</v>
      </c>
      <c r="G287" s="75" t="s">
        <v>196</v>
      </c>
      <c r="H287" s="75">
        <v>2016</v>
      </c>
      <c r="I287" s="75" t="s">
        <v>2304</v>
      </c>
      <c r="J287" s="76"/>
    </row>
    <row r="288" spans="1:10" ht="13.5">
      <c r="A288" s="73">
        <v>107</v>
      </c>
      <c r="B288" s="74" t="s">
        <v>21</v>
      </c>
      <c r="C288" s="59" t="s">
        <v>22</v>
      </c>
      <c r="D288" s="75">
        <v>1</v>
      </c>
      <c r="E288" s="61" t="s">
        <v>23</v>
      </c>
      <c r="F288" s="75">
        <v>20162180014</v>
      </c>
      <c r="G288" s="75" t="s">
        <v>24</v>
      </c>
      <c r="H288" s="75">
        <v>2016</v>
      </c>
      <c r="I288" s="75" t="s">
        <v>10</v>
      </c>
      <c r="J288" s="76"/>
    </row>
    <row r="289" spans="1:10" ht="35.25" customHeight="1">
      <c r="A289" s="73">
        <f aca="true" t="shared" si="61" ref="A289:C290">A288</f>
        <v>107</v>
      </c>
      <c r="B289" s="74" t="str">
        <f t="shared" si="61"/>
        <v>参加2018ACM-ICPC中国大学生程序设计竞赛宁夏邀请赛 获 银牌（共3人）</v>
      </c>
      <c r="C289" s="59" t="str">
        <f t="shared" si="61"/>
        <v>ACM-ICPC 亚洲区委员会;2018.6.10</v>
      </c>
      <c r="D289" s="75">
        <v>2</v>
      </c>
      <c r="E289" s="61" t="s">
        <v>25</v>
      </c>
      <c r="F289" s="75">
        <v>20152210056</v>
      </c>
      <c r="G289" s="75" t="s">
        <v>26</v>
      </c>
      <c r="H289" s="75">
        <v>2015</v>
      </c>
      <c r="I289" s="75" t="s">
        <v>10</v>
      </c>
      <c r="J289" s="76"/>
    </row>
    <row r="290" spans="1:10" ht="13.5">
      <c r="A290" s="73">
        <f t="shared" si="61"/>
        <v>107</v>
      </c>
      <c r="B290" s="74" t="str">
        <f t="shared" si="61"/>
        <v>参加2018ACM-ICPC中国大学生程序设计竞赛宁夏邀请赛 获 银牌（共3人）</v>
      </c>
      <c r="C290" s="59" t="str">
        <f t="shared" si="61"/>
        <v>ACM-ICPC 亚洲区委员会;2018.6.10</v>
      </c>
      <c r="D290" s="75">
        <v>3</v>
      </c>
      <c r="E290" s="61" t="s">
        <v>27</v>
      </c>
      <c r="F290" s="75">
        <v>20152100064</v>
      </c>
      <c r="G290" s="75" t="s">
        <v>24</v>
      </c>
      <c r="H290" s="75">
        <v>2015</v>
      </c>
      <c r="I290" s="75" t="s">
        <v>10</v>
      </c>
      <c r="J290" s="76"/>
    </row>
    <row r="291" spans="1:10" ht="36">
      <c r="A291" s="77">
        <v>108</v>
      </c>
      <c r="B291" s="78" t="s">
        <v>174</v>
      </c>
      <c r="C291" s="79" t="s">
        <v>172</v>
      </c>
      <c r="D291" s="75">
        <v>1</v>
      </c>
      <c r="E291" s="61" t="s">
        <v>175</v>
      </c>
      <c r="F291" s="75">
        <v>20160232057</v>
      </c>
      <c r="G291" s="75" t="s">
        <v>47</v>
      </c>
      <c r="H291" s="75">
        <v>2016</v>
      </c>
      <c r="I291" s="75" t="s">
        <v>13</v>
      </c>
      <c r="J291" s="76"/>
    </row>
    <row r="292" spans="1:10" ht="36">
      <c r="A292" s="77">
        <v>109</v>
      </c>
      <c r="B292" s="78" t="s">
        <v>171</v>
      </c>
      <c r="C292" s="79" t="s">
        <v>172</v>
      </c>
      <c r="D292" s="75">
        <v>1</v>
      </c>
      <c r="E292" s="61" t="s">
        <v>173</v>
      </c>
      <c r="F292" s="75">
        <v>20160221151</v>
      </c>
      <c r="G292" s="75" t="s">
        <v>47</v>
      </c>
      <c r="H292" s="75">
        <v>2016</v>
      </c>
      <c r="I292" s="75" t="s">
        <v>10</v>
      </c>
      <c r="J292" s="76"/>
    </row>
    <row r="293" spans="1:10" ht="36">
      <c r="A293" s="77">
        <v>110</v>
      </c>
      <c r="B293" s="78" t="s">
        <v>176</v>
      </c>
      <c r="C293" s="79" t="s">
        <v>172</v>
      </c>
      <c r="D293" s="75">
        <v>1</v>
      </c>
      <c r="E293" s="61" t="s">
        <v>177</v>
      </c>
      <c r="F293" s="75">
        <v>20170221005</v>
      </c>
      <c r="G293" s="75" t="s">
        <v>47</v>
      </c>
      <c r="H293" s="75">
        <v>2017</v>
      </c>
      <c r="I293" s="75" t="s">
        <v>18</v>
      </c>
      <c r="J293" s="76"/>
    </row>
    <row r="294" spans="1:10" ht="24">
      <c r="A294" s="77">
        <v>111</v>
      </c>
      <c r="B294" s="78" t="s">
        <v>44</v>
      </c>
      <c r="C294" s="79" t="s">
        <v>45</v>
      </c>
      <c r="D294" s="75">
        <v>1</v>
      </c>
      <c r="E294" s="61" t="s">
        <v>46</v>
      </c>
      <c r="F294" s="75">
        <v>20153704083</v>
      </c>
      <c r="G294" s="75" t="s">
        <v>47</v>
      </c>
      <c r="H294" s="75">
        <v>2016</v>
      </c>
      <c r="I294" s="75" t="s">
        <v>13</v>
      </c>
      <c r="J294" s="76"/>
    </row>
    <row r="295" spans="1:10" ht="36">
      <c r="A295" s="77">
        <v>112</v>
      </c>
      <c r="B295" s="78" t="s">
        <v>2305</v>
      </c>
      <c r="C295" s="79" t="s">
        <v>2306</v>
      </c>
      <c r="D295" s="75">
        <v>1</v>
      </c>
      <c r="E295" s="61" t="s">
        <v>49</v>
      </c>
      <c r="F295" s="75">
        <v>20160921052</v>
      </c>
      <c r="G295" s="75" t="s">
        <v>39</v>
      </c>
      <c r="H295" s="75">
        <v>2016</v>
      </c>
      <c r="I295" s="75" t="s">
        <v>2307</v>
      </c>
      <c r="J295" s="76"/>
    </row>
    <row r="296" spans="1:10" ht="36">
      <c r="A296" s="77">
        <v>113</v>
      </c>
      <c r="B296" s="78" t="s">
        <v>2308</v>
      </c>
      <c r="C296" s="79" t="s">
        <v>58</v>
      </c>
      <c r="D296" s="75">
        <v>1</v>
      </c>
      <c r="E296" s="61" t="s">
        <v>19</v>
      </c>
      <c r="F296" s="75">
        <v>20152005033</v>
      </c>
      <c r="G296" s="75" t="s">
        <v>17</v>
      </c>
      <c r="H296" s="75">
        <v>2015</v>
      </c>
      <c r="I296" s="75" t="s">
        <v>10</v>
      </c>
      <c r="J296" s="76"/>
    </row>
    <row r="297" spans="1:10" ht="36">
      <c r="A297" s="77">
        <v>114</v>
      </c>
      <c r="B297" s="78" t="s">
        <v>2309</v>
      </c>
      <c r="C297" s="79" t="s">
        <v>58</v>
      </c>
      <c r="D297" s="75">
        <v>1</v>
      </c>
      <c r="E297" s="61" t="s">
        <v>20</v>
      </c>
      <c r="F297" s="75">
        <v>20162005048</v>
      </c>
      <c r="G297" s="75" t="s">
        <v>17</v>
      </c>
      <c r="H297" s="75">
        <v>2016</v>
      </c>
      <c r="I297" s="75" t="s">
        <v>10</v>
      </c>
      <c r="J297" s="76"/>
    </row>
    <row r="298" spans="1:10" ht="36">
      <c r="A298" s="77">
        <v>115</v>
      </c>
      <c r="B298" s="78" t="s">
        <v>2310</v>
      </c>
      <c r="C298" s="79" t="s">
        <v>66</v>
      </c>
      <c r="D298" s="75">
        <v>1</v>
      </c>
      <c r="E298" s="61" t="s">
        <v>16</v>
      </c>
      <c r="F298" s="75">
        <v>20162005056</v>
      </c>
      <c r="G298" s="75" t="s">
        <v>17</v>
      </c>
      <c r="H298" s="75">
        <v>2016</v>
      </c>
      <c r="I298" s="75" t="s">
        <v>10</v>
      </c>
      <c r="J298" s="76"/>
    </row>
    <row r="299" spans="1:10" ht="36">
      <c r="A299" s="77">
        <v>116</v>
      </c>
      <c r="B299" s="78" t="s">
        <v>2311</v>
      </c>
      <c r="C299" s="79" t="s">
        <v>58</v>
      </c>
      <c r="D299" s="75">
        <v>1</v>
      </c>
      <c r="E299" s="61" t="s">
        <v>68</v>
      </c>
      <c r="F299" s="75">
        <v>20153100119</v>
      </c>
      <c r="G299" s="75" t="s">
        <v>54</v>
      </c>
      <c r="H299" s="75">
        <v>2015</v>
      </c>
      <c r="I299" s="75" t="s">
        <v>10</v>
      </c>
      <c r="J299" s="76"/>
    </row>
    <row r="300" spans="1:10" ht="24">
      <c r="A300" s="77">
        <v>117</v>
      </c>
      <c r="B300" s="78" t="s">
        <v>930</v>
      </c>
      <c r="C300" s="79" t="s">
        <v>931</v>
      </c>
      <c r="D300" s="75">
        <v>1</v>
      </c>
      <c r="E300" s="61" t="s">
        <v>932</v>
      </c>
      <c r="F300" s="75">
        <v>20153100038</v>
      </c>
      <c r="G300" s="75" t="s">
        <v>54</v>
      </c>
      <c r="H300" s="75">
        <v>2015</v>
      </c>
      <c r="I300" s="75" t="s">
        <v>18</v>
      </c>
      <c r="J300" s="76"/>
    </row>
    <row r="301" spans="1:10" ht="36">
      <c r="A301" s="77">
        <v>118</v>
      </c>
      <c r="B301" s="78" t="s">
        <v>933</v>
      </c>
      <c r="C301" s="79" t="s">
        <v>931</v>
      </c>
      <c r="D301" s="75">
        <v>1</v>
      </c>
      <c r="E301" s="61" t="s">
        <v>183</v>
      </c>
      <c r="F301" s="75">
        <v>20162382165</v>
      </c>
      <c r="G301" s="75" t="s">
        <v>54</v>
      </c>
      <c r="H301" s="75">
        <v>2016</v>
      </c>
      <c r="I301" s="75" t="s">
        <v>18</v>
      </c>
      <c r="J301" s="76"/>
    </row>
    <row r="302" spans="1:10" ht="24">
      <c r="A302" s="77">
        <v>119</v>
      </c>
      <c r="B302" s="78" t="s">
        <v>2312</v>
      </c>
      <c r="C302" s="79" t="s">
        <v>934</v>
      </c>
      <c r="D302" s="75">
        <v>1</v>
      </c>
      <c r="E302" s="61" t="s">
        <v>935</v>
      </c>
      <c r="F302" s="75">
        <v>20172005041</v>
      </c>
      <c r="G302" s="75" t="s">
        <v>17</v>
      </c>
      <c r="H302" s="75">
        <v>2017</v>
      </c>
      <c r="I302" s="75" t="s">
        <v>18</v>
      </c>
      <c r="J302" s="76"/>
    </row>
    <row r="303" spans="1:10" ht="36">
      <c r="A303" s="77">
        <v>120</v>
      </c>
      <c r="B303" s="78" t="s">
        <v>1240</v>
      </c>
      <c r="C303" s="79" t="s">
        <v>1241</v>
      </c>
      <c r="D303" s="75">
        <v>1</v>
      </c>
      <c r="E303" s="61" t="s">
        <v>204</v>
      </c>
      <c r="F303" s="75">
        <v>20162180143</v>
      </c>
      <c r="G303" s="75" t="s">
        <v>24</v>
      </c>
      <c r="H303" s="75">
        <v>2016</v>
      </c>
      <c r="I303" s="75" t="s">
        <v>18</v>
      </c>
      <c r="J303" s="76"/>
    </row>
    <row r="304" spans="1:10" ht="36">
      <c r="A304" s="77">
        <v>121</v>
      </c>
      <c r="B304" s="78" t="s">
        <v>2313</v>
      </c>
      <c r="C304" s="79" t="s">
        <v>1242</v>
      </c>
      <c r="D304" s="75">
        <v>1</v>
      </c>
      <c r="E304" s="61" t="s">
        <v>501</v>
      </c>
      <c r="F304" s="75">
        <v>20162180071</v>
      </c>
      <c r="G304" s="75" t="s">
        <v>24</v>
      </c>
      <c r="H304" s="75">
        <v>2016</v>
      </c>
      <c r="I304" s="75" t="s">
        <v>18</v>
      </c>
      <c r="J304" s="76"/>
    </row>
    <row r="305" spans="1:10" ht="36">
      <c r="A305" s="77">
        <v>122</v>
      </c>
      <c r="B305" s="78" t="s">
        <v>2314</v>
      </c>
      <c r="C305" s="79" t="s">
        <v>58</v>
      </c>
      <c r="D305" s="75">
        <v>1</v>
      </c>
      <c r="E305" s="61" t="s">
        <v>59</v>
      </c>
      <c r="F305" s="75">
        <v>20153100193</v>
      </c>
      <c r="G305" s="75" t="s">
        <v>54</v>
      </c>
      <c r="H305" s="75">
        <v>2015</v>
      </c>
      <c r="I305" s="75" t="s">
        <v>18</v>
      </c>
      <c r="J305" s="76"/>
    </row>
    <row r="306" spans="1:10" ht="36">
      <c r="A306" s="77">
        <v>123</v>
      </c>
      <c r="B306" s="78" t="s">
        <v>2315</v>
      </c>
      <c r="C306" s="79" t="s">
        <v>58</v>
      </c>
      <c r="D306" s="75">
        <v>1</v>
      </c>
      <c r="E306" s="61" t="s">
        <v>60</v>
      </c>
      <c r="F306" s="75">
        <v>20153100066</v>
      </c>
      <c r="G306" s="75" t="s">
        <v>54</v>
      </c>
      <c r="H306" s="75">
        <v>2015</v>
      </c>
      <c r="I306" s="75" t="s">
        <v>18</v>
      </c>
      <c r="J306" s="76"/>
    </row>
    <row r="307" spans="1:10" ht="36">
      <c r="A307" s="77">
        <v>124</v>
      </c>
      <c r="B307" s="78" t="s">
        <v>2316</v>
      </c>
      <c r="C307" s="79" t="s">
        <v>58</v>
      </c>
      <c r="D307" s="75">
        <v>1</v>
      </c>
      <c r="E307" s="61" t="s">
        <v>61</v>
      </c>
      <c r="F307" s="75">
        <v>20162005022</v>
      </c>
      <c r="G307" s="75" t="s">
        <v>17</v>
      </c>
      <c r="H307" s="75">
        <v>2016</v>
      </c>
      <c r="I307" s="75" t="s">
        <v>18</v>
      </c>
      <c r="J307" s="76"/>
    </row>
    <row r="308" spans="1:10" ht="36">
      <c r="A308" s="77">
        <v>125</v>
      </c>
      <c r="B308" s="78" t="s">
        <v>2317</v>
      </c>
      <c r="C308" s="79" t="s">
        <v>66</v>
      </c>
      <c r="D308" s="75">
        <v>1</v>
      </c>
      <c r="E308" s="61" t="s">
        <v>62</v>
      </c>
      <c r="F308" s="75">
        <v>20153100023</v>
      </c>
      <c r="G308" s="75" t="s">
        <v>54</v>
      </c>
      <c r="H308" s="75">
        <v>2015</v>
      </c>
      <c r="I308" s="75" t="s">
        <v>18</v>
      </c>
      <c r="J308" s="76"/>
    </row>
    <row r="309" spans="1:10" ht="36">
      <c r="A309" s="77">
        <v>126</v>
      </c>
      <c r="B309" s="78" t="s">
        <v>2318</v>
      </c>
      <c r="C309" s="79" t="s">
        <v>66</v>
      </c>
      <c r="D309" s="75">
        <v>1</v>
      </c>
      <c r="E309" s="61" t="s">
        <v>63</v>
      </c>
      <c r="F309" s="75">
        <v>20162180052</v>
      </c>
      <c r="G309" s="75" t="s">
        <v>24</v>
      </c>
      <c r="H309" s="75">
        <v>2016</v>
      </c>
      <c r="I309" s="75" t="s">
        <v>18</v>
      </c>
      <c r="J309" s="76"/>
    </row>
    <row r="310" spans="1:10" ht="36">
      <c r="A310" s="77">
        <v>127</v>
      </c>
      <c r="B310" s="78" t="s">
        <v>2319</v>
      </c>
      <c r="C310" s="79" t="s">
        <v>66</v>
      </c>
      <c r="D310" s="75">
        <v>1</v>
      </c>
      <c r="E310" s="61" t="s">
        <v>64</v>
      </c>
      <c r="F310" s="75">
        <v>20162180024</v>
      </c>
      <c r="G310" s="75" t="s">
        <v>24</v>
      </c>
      <c r="H310" s="75">
        <v>2016</v>
      </c>
      <c r="I310" s="75" t="s">
        <v>18</v>
      </c>
      <c r="J310" s="76"/>
    </row>
    <row r="311" spans="1:10" ht="36">
      <c r="A311" s="77">
        <v>128</v>
      </c>
      <c r="B311" s="78" t="s">
        <v>2320</v>
      </c>
      <c r="C311" s="79" t="s">
        <v>66</v>
      </c>
      <c r="D311" s="75">
        <v>1</v>
      </c>
      <c r="E311" s="61" t="s">
        <v>65</v>
      </c>
      <c r="F311" s="75">
        <v>20153100113</v>
      </c>
      <c r="G311" s="75" t="s">
        <v>54</v>
      </c>
      <c r="H311" s="75">
        <v>2015</v>
      </c>
      <c r="I311" s="75" t="s">
        <v>18</v>
      </c>
      <c r="J311" s="76"/>
    </row>
    <row r="312" spans="1:10" ht="36">
      <c r="A312" s="77">
        <v>129</v>
      </c>
      <c r="B312" s="78" t="s">
        <v>2321</v>
      </c>
      <c r="C312" s="79" t="s">
        <v>66</v>
      </c>
      <c r="D312" s="75">
        <v>1</v>
      </c>
      <c r="E312" s="61" t="s">
        <v>67</v>
      </c>
      <c r="F312" s="75">
        <v>20163708015</v>
      </c>
      <c r="G312" s="75" t="s">
        <v>24</v>
      </c>
      <c r="H312" s="75">
        <v>2016</v>
      </c>
      <c r="I312" s="75" t="s">
        <v>18</v>
      </c>
      <c r="J312" s="76"/>
    </row>
    <row r="313" spans="1:10" ht="24">
      <c r="A313" s="77">
        <v>130</v>
      </c>
      <c r="B313" s="78" t="s">
        <v>69</v>
      </c>
      <c r="C313" s="79" t="s">
        <v>58</v>
      </c>
      <c r="D313" s="75">
        <v>1</v>
      </c>
      <c r="E313" s="61" t="s">
        <v>68</v>
      </c>
      <c r="F313" s="75">
        <v>20153100119</v>
      </c>
      <c r="G313" s="75" t="s">
        <v>54</v>
      </c>
      <c r="H313" s="75">
        <v>2015</v>
      </c>
      <c r="I313" s="75" t="s">
        <v>18</v>
      </c>
      <c r="J313" s="76"/>
    </row>
    <row r="314" spans="1:10" ht="36">
      <c r="A314" s="77">
        <v>131</v>
      </c>
      <c r="B314" s="78" t="s">
        <v>2322</v>
      </c>
      <c r="C314" s="79" t="s">
        <v>58</v>
      </c>
      <c r="D314" s="75">
        <v>1</v>
      </c>
      <c r="E314" s="61" t="s">
        <v>70</v>
      </c>
      <c r="F314" s="75">
        <v>20152100127</v>
      </c>
      <c r="G314" s="75" t="s">
        <v>24</v>
      </c>
      <c r="H314" s="75">
        <v>2015</v>
      </c>
      <c r="I314" s="75" t="s">
        <v>18</v>
      </c>
      <c r="J314" s="76"/>
    </row>
    <row r="315" spans="1:10" ht="60">
      <c r="A315" s="77">
        <v>132</v>
      </c>
      <c r="B315" s="78" t="s">
        <v>2323</v>
      </c>
      <c r="C315" s="79" t="s">
        <v>37</v>
      </c>
      <c r="D315" s="75">
        <v>1</v>
      </c>
      <c r="E315" s="61" t="s">
        <v>38</v>
      </c>
      <c r="F315" s="75">
        <v>20150980011</v>
      </c>
      <c r="G315" s="75" t="s">
        <v>39</v>
      </c>
      <c r="H315" s="75">
        <v>2015</v>
      </c>
      <c r="I315" s="75" t="s">
        <v>18</v>
      </c>
      <c r="J315" s="76"/>
    </row>
    <row r="316" spans="1:10" ht="60">
      <c r="A316" s="77">
        <v>133</v>
      </c>
      <c r="B316" s="78" t="s">
        <v>2324</v>
      </c>
      <c r="C316" s="79" t="s">
        <v>40</v>
      </c>
      <c r="D316" s="75">
        <v>1</v>
      </c>
      <c r="E316" s="61" t="s">
        <v>41</v>
      </c>
      <c r="F316" s="75">
        <v>20171031038</v>
      </c>
      <c r="G316" s="75" t="s">
        <v>9</v>
      </c>
      <c r="H316" s="75">
        <v>2017</v>
      </c>
      <c r="I316" s="75" t="s">
        <v>10</v>
      </c>
      <c r="J316" s="76"/>
    </row>
    <row r="317" spans="1:10" ht="48">
      <c r="A317" s="77">
        <v>134</v>
      </c>
      <c r="B317" s="78" t="s">
        <v>2325</v>
      </c>
      <c r="C317" s="79" t="s">
        <v>42</v>
      </c>
      <c r="D317" s="75">
        <v>1</v>
      </c>
      <c r="E317" s="61" t="s">
        <v>43</v>
      </c>
      <c r="F317" s="75">
        <v>20171031034</v>
      </c>
      <c r="G317" s="75" t="s">
        <v>9</v>
      </c>
      <c r="H317" s="75">
        <v>2017</v>
      </c>
      <c r="I317" s="75" t="s">
        <v>13</v>
      </c>
      <c r="J317" s="76"/>
    </row>
    <row r="318" spans="1:10" ht="48">
      <c r="A318" s="77">
        <v>135</v>
      </c>
      <c r="B318" s="78" t="s">
        <v>2326</v>
      </c>
      <c r="C318" s="61" t="s">
        <v>7</v>
      </c>
      <c r="D318" s="75">
        <v>1</v>
      </c>
      <c r="E318" s="61" t="s">
        <v>8</v>
      </c>
      <c r="F318" s="75">
        <v>20171031008</v>
      </c>
      <c r="G318" s="75" t="s">
        <v>9</v>
      </c>
      <c r="H318" s="75">
        <v>2017</v>
      </c>
      <c r="I318" s="75" t="s">
        <v>2327</v>
      </c>
      <c r="J318" s="76"/>
    </row>
    <row r="319" spans="1:10" ht="13.5">
      <c r="A319" s="73">
        <v>136</v>
      </c>
      <c r="B319" s="74" t="s">
        <v>82</v>
      </c>
      <c r="C319" s="59" t="s">
        <v>83</v>
      </c>
      <c r="D319" s="75">
        <v>1</v>
      </c>
      <c r="E319" s="61" t="s">
        <v>84</v>
      </c>
      <c r="F319" s="75">
        <v>20151180025</v>
      </c>
      <c r="G319" s="75" t="s">
        <v>85</v>
      </c>
      <c r="H319" s="75">
        <v>2015</v>
      </c>
      <c r="I319" s="75" t="s">
        <v>18</v>
      </c>
      <c r="J319" s="76"/>
    </row>
    <row r="320" spans="1:10" ht="13.5">
      <c r="A320" s="73">
        <f>A319</f>
        <v>136</v>
      </c>
      <c r="B320" s="74" t="str">
        <f>B319</f>
        <v>参加广东省“美丽乡村·幸福蓝图”——“碧桂园杯”南粤村庄（整治）规划设计大赛获广东省优秀奖（共2人）</v>
      </c>
      <c r="C320" s="59" t="str">
        <f>C319</f>
        <v>共青团广东省委员会，广东省教育厅;2018-3-6</v>
      </c>
      <c r="D320" s="75">
        <v>2</v>
      </c>
      <c r="E320" s="61" t="s">
        <v>86</v>
      </c>
      <c r="F320" s="75">
        <v>20151180012</v>
      </c>
      <c r="G320" s="75" t="s">
        <v>85</v>
      </c>
      <c r="H320" s="75">
        <v>2015</v>
      </c>
      <c r="I320" s="75" t="s">
        <v>18</v>
      </c>
      <c r="J320" s="76"/>
    </row>
    <row r="321" spans="1:10" ht="13.5">
      <c r="A321" s="73">
        <v>137</v>
      </c>
      <c r="B321" s="74" t="s">
        <v>14</v>
      </c>
      <c r="C321" s="59" t="s">
        <v>15</v>
      </c>
      <c r="D321" s="75">
        <v>1</v>
      </c>
      <c r="E321" s="61" t="s">
        <v>16</v>
      </c>
      <c r="F321" s="75">
        <v>20162005056</v>
      </c>
      <c r="G321" s="75" t="s">
        <v>17</v>
      </c>
      <c r="H321" s="75">
        <v>2016</v>
      </c>
      <c r="I321" s="75" t="s">
        <v>18</v>
      </c>
      <c r="J321" s="76"/>
    </row>
    <row r="322" spans="1:10" ht="13.5">
      <c r="A322" s="73">
        <f aca="true" t="shared" si="62" ref="A322:C323">A321</f>
        <v>137</v>
      </c>
      <c r="B322" s="74" t="str">
        <f t="shared" si="62"/>
        <v>2018 ACM/ICPC-CCPC 中国大学生程序设计竞赛宁夏站铜奖（共3人）</v>
      </c>
      <c r="C322" s="59" t="str">
        <f t="shared" si="62"/>
        <v>ACM/ICPC-CCPC 宁夏站组织委员会、ACM/ICPC 执行委员会;2018.6.10</v>
      </c>
      <c r="D322" s="75">
        <v>2</v>
      </c>
      <c r="E322" s="61" t="s">
        <v>19</v>
      </c>
      <c r="F322" s="75">
        <v>20152005033</v>
      </c>
      <c r="G322" s="75" t="s">
        <v>17</v>
      </c>
      <c r="H322" s="75">
        <v>2015</v>
      </c>
      <c r="I322" s="75" t="s">
        <v>18</v>
      </c>
      <c r="J322" s="76"/>
    </row>
    <row r="323" spans="1:10" ht="13.5">
      <c r="A323" s="73">
        <f t="shared" si="62"/>
        <v>137</v>
      </c>
      <c r="B323" s="74" t="str">
        <f t="shared" si="62"/>
        <v>2018 ACM/ICPC-CCPC 中国大学生程序设计竞赛宁夏站铜奖（共3人）</v>
      </c>
      <c r="C323" s="59" t="str">
        <f t="shared" si="62"/>
        <v>ACM/ICPC-CCPC 宁夏站组织委员会、ACM/ICPC 执行委员会;2018.6.10</v>
      </c>
      <c r="D323" s="75">
        <v>3</v>
      </c>
      <c r="E323" s="61" t="s">
        <v>20</v>
      </c>
      <c r="F323" s="75">
        <v>20162005048</v>
      </c>
      <c r="G323" s="75" t="s">
        <v>17</v>
      </c>
      <c r="H323" s="75">
        <v>2016</v>
      </c>
      <c r="I323" s="75" t="s">
        <v>18</v>
      </c>
      <c r="J323" s="76"/>
    </row>
    <row r="324" spans="1:10" ht="24">
      <c r="A324" s="77">
        <v>138</v>
      </c>
      <c r="B324" s="78" t="s">
        <v>157</v>
      </c>
      <c r="C324" s="79" t="s">
        <v>158</v>
      </c>
      <c r="D324" s="75">
        <v>1</v>
      </c>
      <c r="E324" s="61" t="s">
        <v>159</v>
      </c>
      <c r="F324" s="75">
        <v>20151004020</v>
      </c>
      <c r="G324" s="75" t="s">
        <v>9</v>
      </c>
      <c r="H324" s="75">
        <v>2015</v>
      </c>
      <c r="I324" s="75" t="s">
        <v>13</v>
      </c>
      <c r="J324" s="76"/>
    </row>
    <row r="325" spans="1:10" ht="13.5">
      <c r="A325" s="73">
        <v>139</v>
      </c>
      <c r="B325" s="74" t="s">
        <v>2328</v>
      </c>
      <c r="C325" s="59" t="s">
        <v>160</v>
      </c>
      <c r="D325" s="75">
        <v>1</v>
      </c>
      <c r="E325" s="61" t="s">
        <v>161</v>
      </c>
      <c r="F325" s="75">
        <v>20150304059</v>
      </c>
      <c r="G325" s="75" t="s">
        <v>145</v>
      </c>
      <c r="H325" s="75">
        <v>2015</v>
      </c>
      <c r="I325" s="75" t="s">
        <v>10</v>
      </c>
      <c r="J325" s="76"/>
    </row>
    <row r="326" spans="1:10" ht="13.5">
      <c r="A326" s="73">
        <f>A325</f>
        <v>139</v>
      </c>
      <c r="B326" s="74" t="str">
        <f>B325</f>
        <v>参加2017年度广东省广东高校校报好新闻“标题类”一等奖（共2人）</v>
      </c>
      <c r="C326" s="59" t="str">
        <f>C325</f>
        <v>广东高校校报研究会;2018-8-1</v>
      </c>
      <c r="D326" s="75">
        <v>2</v>
      </c>
      <c r="E326" s="61" t="s">
        <v>162</v>
      </c>
      <c r="F326" s="75">
        <v>20152800061</v>
      </c>
      <c r="G326" s="75" t="s">
        <v>50</v>
      </c>
      <c r="H326" s="75">
        <v>2015</v>
      </c>
      <c r="I326" s="75" t="s">
        <v>10</v>
      </c>
      <c r="J326" s="76"/>
    </row>
    <row r="327" spans="1:10" ht="13.5">
      <c r="A327" s="73">
        <v>140</v>
      </c>
      <c r="B327" s="74" t="s">
        <v>2329</v>
      </c>
      <c r="C327" s="59" t="s">
        <v>160</v>
      </c>
      <c r="D327" s="75">
        <v>1</v>
      </c>
      <c r="E327" s="61" t="s">
        <v>161</v>
      </c>
      <c r="F327" s="75">
        <v>20150304059</v>
      </c>
      <c r="G327" s="75" t="s">
        <v>145</v>
      </c>
      <c r="H327" s="75">
        <v>2015</v>
      </c>
      <c r="I327" s="75" t="s">
        <v>10</v>
      </c>
      <c r="J327" s="76"/>
    </row>
    <row r="328" spans="1:10" ht="13.5">
      <c r="A328" s="73">
        <f>A327</f>
        <v>140</v>
      </c>
      <c r="B328" s="74" t="str">
        <f>B327</f>
        <v>参加2017年度广东省广东高校校报好新闻“通讯类”一等奖（共2人）</v>
      </c>
      <c r="C328" s="59" t="str">
        <f>C327</f>
        <v>广东高校校报研究会;2018-8-1</v>
      </c>
      <c r="D328" s="75">
        <v>2</v>
      </c>
      <c r="E328" s="61" t="s">
        <v>162</v>
      </c>
      <c r="F328" s="75">
        <v>20152800061</v>
      </c>
      <c r="G328" s="75" t="s">
        <v>50</v>
      </c>
      <c r="H328" s="75">
        <v>2015</v>
      </c>
      <c r="I328" s="75" t="s">
        <v>10</v>
      </c>
      <c r="J328" s="76"/>
    </row>
    <row r="329" spans="1:10" ht="36">
      <c r="A329" s="77">
        <v>141</v>
      </c>
      <c r="B329" s="78" t="s">
        <v>163</v>
      </c>
      <c r="C329" s="79" t="s">
        <v>164</v>
      </c>
      <c r="D329" s="75">
        <v>1</v>
      </c>
      <c r="E329" s="61" t="s">
        <v>165</v>
      </c>
      <c r="F329" s="75">
        <v>20152800048</v>
      </c>
      <c r="G329" s="75" t="s">
        <v>50</v>
      </c>
      <c r="H329" s="75">
        <v>2015</v>
      </c>
      <c r="I329" s="75" t="s">
        <v>18</v>
      </c>
      <c r="J329" s="76"/>
    </row>
    <row r="330" spans="1:10" ht="48">
      <c r="A330" s="77">
        <v>142</v>
      </c>
      <c r="B330" s="78" t="s">
        <v>166</v>
      </c>
      <c r="C330" s="79" t="s">
        <v>167</v>
      </c>
      <c r="D330" s="75">
        <v>1</v>
      </c>
      <c r="E330" s="61" t="s">
        <v>162</v>
      </c>
      <c r="F330" s="75">
        <v>20152800061</v>
      </c>
      <c r="G330" s="75" t="s">
        <v>50</v>
      </c>
      <c r="H330" s="75">
        <v>2015</v>
      </c>
      <c r="I330" s="75" t="s">
        <v>10</v>
      </c>
      <c r="J330" s="76"/>
    </row>
    <row r="331" spans="1:10" ht="24">
      <c r="A331" s="77">
        <v>143</v>
      </c>
      <c r="B331" s="78" t="s">
        <v>168</v>
      </c>
      <c r="C331" s="79" t="s">
        <v>169</v>
      </c>
      <c r="D331" s="75">
        <v>1</v>
      </c>
      <c r="E331" s="61" t="s">
        <v>170</v>
      </c>
      <c r="F331" s="75">
        <v>20162880141</v>
      </c>
      <c r="G331" s="75" t="s">
        <v>50</v>
      </c>
      <c r="H331" s="75">
        <v>2016</v>
      </c>
      <c r="I331" s="75" t="s">
        <v>2330</v>
      </c>
      <c r="J331" s="76"/>
    </row>
    <row r="332" spans="1:10" ht="36">
      <c r="A332" s="77">
        <v>144</v>
      </c>
      <c r="B332" s="78" t="s">
        <v>2331</v>
      </c>
      <c r="C332" s="79" t="s">
        <v>180</v>
      </c>
      <c r="D332" s="75">
        <v>1</v>
      </c>
      <c r="E332" s="61" t="s">
        <v>64</v>
      </c>
      <c r="F332" s="75">
        <v>20162180024</v>
      </c>
      <c r="G332" s="75" t="s">
        <v>24</v>
      </c>
      <c r="H332" s="75">
        <v>2016</v>
      </c>
      <c r="I332" s="75" t="s">
        <v>18</v>
      </c>
      <c r="J332" s="76"/>
    </row>
    <row r="333" spans="1:10" ht="13.5">
      <c r="A333" s="73">
        <v>145</v>
      </c>
      <c r="B333" s="74" t="s">
        <v>181</v>
      </c>
      <c r="C333" s="59" t="s">
        <v>182</v>
      </c>
      <c r="D333" s="75">
        <v>1</v>
      </c>
      <c r="E333" s="61" t="s">
        <v>183</v>
      </c>
      <c r="F333" s="75">
        <v>20162382165</v>
      </c>
      <c r="G333" s="75" t="s">
        <v>54</v>
      </c>
      <c r="H333" s="75">
        <v>2016</v>
      </c>
      <c r="I333" s="75" t="s">
        <v>2332</v>
      </c>
      <c r="J333" s="76"/>
    </row>
    <row r="334" spans="1:10" ht="13.5">
      <c r="A334" s="73">
        <f aca="true" t="shared" si="63" ref="A334:A342">A333</f>
        <v>145</v>
      </c>
      <c r="B334" s="74" t="str">
        <f aca="true" t="shared" si="64" ref="B334:B342">B333</f>
        <v>参加2018年中国高校计算机大赛-团体程序设计天梯赛广东赛点比赛获本科非专业组二等奖(共10人)</v>
      </c>
      <c r="C334" s="59" t="str">
        <f aca="true" t="shared" si="65" ref="C334:C342">C333</f>
        <v>广东省高等学校公共计算机课程教学指导委员会;2018-06-01</v>
      </c>
      <c r="D334" s="75">
        <v>2</v>
      </c>
      <c r="E334" s="61" t="s">
        <v>184</v>
      </c>
      <c r="F334" s="75">
        <v>20162382046</v>
      </c>
      <c r="G334" s="75" t="s">
        <v>54</v>
      </c>
      <c r="H334" s="75">
        <v>2016</v>
      </c>
      <c r="I334" s="75" t="s">
        <v>2333</v>
      </c>
      <c r="J334" s="76"/>
    </row>
    <row r="335" spans="1:10" ht="13.5">
      <c r="A335" s="73">
        <f t="shared" si="63"/>
        <v>145</v>
      </c>
      <c r="B335" s="74" t="str">
        <f t="shared" si="64"/>
        <v>参加2018年中国高校计算机大赛-团体程序设计天梯赛广东赛点比赛获本科非专业组二等奖(共10人)</v>
      </c>
      <c r="C335" s="59" t="str">
        <f t="shared" si="65"/>
        <v>广东省高等学校公共计算机课程教学指导委员会;2018-06-01</v>
      </c>
      <c r="D335" s="75">
        <v>3</v>
      </c>
      <c r="E335" s="61" t="s">
        <v>185</v>
      </c>
      <c r="F335" s="75">
        <v>20162382021</v>
      </c>
      <c r="G335" s="75" t="s">
        <v>54</v>
      </c>
      <c r="H335" s="75">
        <v>2016</v>
      </c>
      <c r="I335" s="75" t="s">
        <v>2333</v>
      </c>
      <c r="J335" s="76"/>
    </row>
    <row r="336" spans="1:10" ht="13.5">
      <c r="A336" s="73">
        <f t="shared" si="63"/>
        <v>145</v>
      </c>
      <c r="B336" s="74" t="str">
        <f t="shared" si="64"/>
        <v>参加2018年中国高校计算机大赛-团体程序设计天梯赛广东赛点比赛获本科非专业组二等奖(共10人)</v>
      </c>
      <c r="C336" s="59" t="str">
        <f t="shared" si="65"/>
        <v>广东省高等学校公共计算机课程教学指导委员会;2018-06-01</v>
      </c>
      <c r="D336" s="75">
        <v>4</v>
      </c>
      <c r="E336" s="61" t="s">
        <v>186</v>
      </c>
      <c r="F336" s="75">
        <v>20162382190</v>
      </c>
      <c r="G336" s="75" t="s">
        <v>54</v>
      </c>
      <c r="H336" s="75">
        <v>2016</v>
      </c>
      <c r="I336" s="75" t="s">
        <v>2334</v>
      </c>
      <c r="J336" s="76"/>
    </row>
    <row r="337" spans="1:10" ht="13.5">
      <c r="A337" s="73">
        <f t="shared" si="63"/>
        <v>145</v>
      </c>
      <c r="B337" s="74" t="str">
        <f t="shared" si="64"/>
        <v>参加2018年中国高校计算机大赛-团体程序设计天梯赛广东赛点比赛获本科非专业组二等奖(共10人)</v>
      </c>
      <c r="C337" s="59" t="str">
        <f t="shared" si="65"/>
        <v>广东省高等学校公共计算机课程教学指导委员会;2018-06-01</v>
      </c>
      <c r="D337" s="75">
        <v>5</v>
      </c>
      <c r="E337" s="61" t="s">
        <v>187</v>
      </c>
      <c r="F337" s="75">
        <v>20162382172</v>
      </c>
      <c r="G337" s="75" t="s">
        <v>54</v>
      </c>
      <c r="H337" s="75">
        <v>2016</v>
      </c>
      <c r="I337" s="75" t="s">
        <v>2335</v>
      </c>
      <c r="J337" s="76"/>
    </row>
    <row r="338" spans="1:10" ht="13.5">
      <c r="A338" s="73">
        <f t="shared" si="63"/>
        <v>145</v>
      </c>
      <c r="B338" s="74" t="str">
        <f t="shared" si="64"/>
        <v>参加2018年中国高校计算机大赛-团体程序设计天梯赛广东赛点比赛获本科非专业组二等奖(共10人)</v>
      </c>
      <c r="C338" s="59" t="str">
        <f t="shared" si="65"/>
        <v>广东省高等学校公共计算机课程教学指导委员会;2018-06-01</v>
      </c>
      <c r="D338" s="75">
        <v>6</v>
      </c>
      <c r="E338" s="61" t="s">
        <v>188</v>
      </c>
      <c r="F338" s="75">
        <v>20162381012</v>
      </c>
      <c r="G338" s="75" t="s">
        <v>54</v>
      </c>
      <c r="H338" s="75">
        <v>2016</v>
      </c>
      <c r="I338" s="75" t="s">
        <v>2336</v>
      </c>
      <c r="J338" s="76"/>
    </row>
    <row r="339" spans="1:10" ht="13.5">
      <c r="A339" s="73">
        <f t="shared" si="63"/>
        <v>145</v>
      </c>
      <c r="B339" s="74" t="str">
        <f t="shared" si="64"/>
        <v>参加2018年中国高校计算机大赛-团体程序设计天梯赛广东赛点比赛获本科非专业组二等奖(共10人)</v>
      </c>
      <c r="C339" s="59" t="str">
        <f t="shared" si="65"/>
        <v>广东省高等学校公共计算机课程教学指导委员会;2018-06-01</v>
      </c>
      <c r="D339" s="75">
        <v>7</v>
      </c>
      <c r="E339" s="61" t="s">
        <v>189</v>
      </c>
      <c r="F339" s="75">
        <v>20162382168</v>
      </c>
      <c r="G339" s="75" t="s">
        <v>54</v>
      </c>
      <c r="H339" s="75">
        <v>2016</v>
      </c>
      <c r="I339" s="75" t="s">
        <v>2337</v>
      </c>
      <c r="J339" s="76"/>
    </row>
    <row r="340" spans="1:10" ht="13.5">
      <c r="A340" s="73">
        <f t="shared" si="63"/>
        <v>145</v>
      </c>
      <c r="B340" s="74" t="str">
        <f t="shared" si="64"/>
        <v>参加2018年中国高校计算机大赛-团体程序设计天梯赛广东赛点比赛获本科非专业组二等奖(共10人)</v>
      </c>
      <c r="C340" s="59" t="str">
        <f t="shared" si="65"/>
        <v>广东省高等学校公共计算机课程教学指导委员会;2018-06-01</v>
      </c>
      <c r="D340" s="75">
        <v>8</v>
      </c>
      <c r="E340" s="61" t="s">
        <v>190</v>
      </c>
      <c r="F340" s="75">
        <v>20162382120</v>
      </c>
      <c r="G340" s="75" t="s">
        <v>54</v>
      </c>
      <c r="H340" s="75">
        <v>2016</v>
      </c>
      <c r="I340" s="75" t="s">
        <v>2338</v>
      </c>
      <c r="J340" s="76"/>
    </row>
    <row r="341" spans="1:10" ht="13.5">
      <c r="A341" s="73">
        <f t="shared" si="63"/>
        <v>145</v>
      </c>
      <c r="B341" s="74" t="str">
        <f t="shared" si="64"/>
        <v>参加2018年中国高校计算机大赛-团体程序设计天梯赛广东赛点比赛获本科非专业组二等奖(共10人)</v>
      </c>
      <c r="C341" s="59" t="str">
        <f t="shared" si="65"/>
        <v>广东省高等学校公共计算机课程教学指导委员会;2018-06-01</v>
      </c>
      <c r="D341" s="75">
        <v>9</v>
      </c>
      <c r="E341" s="61" t="s">
        <v>191</v>
      </c>
      <c r="F341" s="75">
        <v>20162382022</v>
      </c>
      <c r="G341" s="75" t="s">
        <v>54</v>
      </c>
      <c r="H341" s="75">
        <v>2016</v>
      </c>
      <c r="I341" s="75" t="s">
        <v>2339</v>
      </c>
      <c r="J341" s="76"/>
    </row>
    <row r="342" spans="1:10" ht="13.5">
      <c r="A342" s="73">
        <f t="shared" si="63"/>
        <v>145</v>
      </c>
      <c r="B342" s="74" t="str">
        <f t="shared" si="64"/>
        <v>参加2018年中国高校计算机大赛-团体程序设计天梯赛广东赛点比赛获本科非专业组二等奖(共10人)</v>
      </c>
      <c r="C342" s="59" t="str">
        <f t="shared" si="65"/>
        <v>广东省高等学校公共计算机课程教学指导委员会;2018-06-01</v>
      </c>
      <c r="D342" s="75">
        <v>10</v>
      </c>
      <c r="E342" s="61" t="s">
        <v>192</v>
      </c>
      <c r="F342" s="75">
        <v>20162381006</v>
      </c>
      <c r="G342" s="75" t="s">
        <v>54</v>
      </c>
      <c r="H342" s="75">
        <v>2016</v>
      </c>
      <c r="I342" s="75" t="s">
        <v>2340</v>
      </c>
      <c r="J342" s="76"/>
    </row>
    <row r="343" spans="1:10" ht="13.5">
      <c r="A343" s="73">
        <v>146</v>
      </c>
      <c r="B343" s="74" t="s">
        <v>209</v>
      </c>
      <c r="C343" s="59" t="s">
        <v>210</v>
      </c>
      <c r="D343" s="75">
        <v>1</v>
      </c>
      <c r="E343" s="61" t="s">
        <v>211</v>
      </c>
      <c r="F343" s="75">
        <v>20142801010</v>
      </c>
      <c r="G343" s="75" t="s">
        <v>97</v>
      </c>
      <c r="H343" s="75">
        <v>2015</v>
      </c>
      <c r="I343" s="75" t="s">
        <v>10</v>
      </c>
      <c r="J343" s="76"/>
    </row>
    <row r="344" spans="1:10" ht="13.5">
      <c r="A344" s="73">
        <f aca="true" t="shared" si="66" ref="A344:C347">A343</f>
        <v>146</v>
      </c>
      <c r="B344" s="74" t="str">
        <f t="shared" si="66"/>
        <v>参加2018年5月广东省第三届“环境风云”实验技能大赛获团体特等奖（共5人）</v>
      </c>
      <c r="C344" s="59" t="str">
        <f t="shared" si="66"/>
        <v>广东省环境保护产业协会 中山大学环境科学与工程学院;2018-05-20</v>
      </c>
      <c r="D344" s="75">
        <v>2</v>
      </c>
      <c r="E344" s="61" t="s">
        <v>212</v>
      </c>
      <c r="F344" s="75">
        <v>20152402013</v>
      </c>
      <c r="G344" s="75" t="s">
        <v>97</v>
      </c>
      <c r="H344" s="75">
        <v>2015</v>
      </c>
      <c r="I344" s="75" t="s">
        <v>10</v>
      </c>
      <c r="J344" s="76"/>
    </row>
    <row r="345" spans="1:10" ht="13.5">
      <c r="A345" s="73">
        <f t="shared" si="66"/>
        <v>146</v>
      </c>
      <c r="B345" s="74" t="str">
        <f t="shared" si="66"/>
        <v>参加2018年5月广东省第三届“环境风云”实验技能大赛获团体特等奖（共5人）</v>
      </c>
      <c r="C345" s="59" t="str">
        <f t="shared" si="66"/>
        <v>广东省环境保护产业协会 中山大学环境科学与工程学院;2018-05-20</v>
      </c>
      <c r="D345" s="75">
        <v>3</v>
      </c>
      <c r="E345" s="61" t="s">
        <v>213</v>
      </c>
      <c r="F345" s="75">
        <v>20152402045</v>
      </c>
      <c r="G345" s="75" t="s">
        <v>97</v>
      </c>
      <c r="H345" s="75">
        <v>2015</v>
      </c>
      <c r="I345" s="75" t="s">
        <v>10</v>
      </c>
      <c r="J345" s="76"/>
    </row>
    <row r="346" spans="1:10" ht="13.5">
      <c r="A346" s="73">
        <f t="shared" si="66"/>
        <v>146</v>
      </c>
      <c r="B346" s="74" t="str">
        <f t="shared" si="66"/>
        <v>参加2018年5月广东省第三届“环境风云”实验技能大赛获团体特等奖（共5人）</v>
      </c>
      <c r="C346" s="59" t="str">
        <f t="shared" si="66"/>
        <v>广东省环境保护产业协会 中山大学环境科学与工程学院;2018-05-20</v>
      </c>
      <c r="D346" s="75">
        <v>4</v>
      </c>
      <c r="E346" s="61" t="s">
        <v>214</v>
      </c>
      <c r="F346" s="75">
        <v>20152401102</v>
      </c>
      <c r="G346" s="75" t="s">
        <v>97</v>
      </c>
      <c r="H346" s="75">
        <v>2015</v>
      </c>
      <c r="I346" s="75" t="s">
        <v>10</v>
      </c>
      <c r="J346" s="76"/>
    </row>
    <row r="347" spans="1:10" ht="14.25" customHeight="1">
      <c r="A347" s="73">
        <f t="shared" si="66"/>
        <v>146</v>
      </c>
      <c r="B347" s="74" t="str">
        <f t="shared" si="66"/>
        <v>参加2018年5月广东省第三届“环境风云”实验技能大赛获团体特等奖（共5人）</v>
      </c>
      <c r="C347" s="59" t="str">
        <f t="shared" si="66"/>
        <v>广东省环境保护产业协会 中山大学环境科学与工程学院;2018-05-20</v>
      </c>
      <c r="D347" s="75">
        <v>5</v>
      </c>
      <c r="E347" s="61" t="s">
        <v>215</v>
      </c>
      <c r="F347" s="75">
        <v>20162421002</v>
      </c>
      <c r="G347" s="75" t="s">
        <v>97</v>
      </c>
      <c r="H347" s="75">
        <v>2016</v>
      </c>
      <c r="I347" s="75" t="s">
        <v>10</v>
      </c>
      <c r="J347" s="76"/>
    </row>
    <row r="348" spans="1:10" ht="14.25" customHeight="1">
      <c r="A348" s="73">
        <v>147</v>
      </c>
      <c r="B348" s="83" t="s">
        <v>209</v>
      </c>
      <c r="C348" s="59" t="s">
        <v>2341</v>
      </c>
      <c r="D348" s="75">
        <v>1</v>
      </c>
      <c r="E348" s="61" t="s">
        <v>1274</v>
      </c>
      <c r="F348" s="61">
        <v>20152401034</v>
      </c>
      <c r="G348" s="75" t="s">
        <v>97</v>
      </c>
      <c r="H348" s="75">
        <v>2015</v>
      </c>
      <c r="I348" s="75" t="s">
        <v>10</v>
      </c>
      <c r="J348" s="76"/>
    </row>
    <row r="349" spans="1:10" ht="14.25" customHeight="1">
      <c r="A349" s="73">
        <f aca="true" t="shared" si="67" ref="A349:C352">A348</f>
        <v>147</v>
      </c>
      <c r="B349" s="84" t="str">
        <f t="shared" si="67"/>
        <v>参加2018年5月广东省第三届“环境风云”实验技能大赛获团体特等奖（共5人）</v>
      </c>
      <c r="C349" s="59" t="str">
        <f t="shared" si="67"/>
        <v>广东省环境保护产业协会 中山大学环境科学与工程学院;2018-05-20</v>
      </c>
      <c r="D349" s="75">
        <v>2</v>
      </c>
      <c r="E349" s="61" t="s">
        <v>2138</v>
      </c>
      <c r="F349" s="61">
        <v>20152401002</v>
      </c>
      <c r="G349" s="75" t="s">
        <v>97</v>
      </c>
      <c r="H349" s="75">
        <v>2015</v>
      </c>
      <c r="I349" s="75" t="s">
        <v>10</v>
      </c>
      <c r="J349" s="76"/>
    </row>
    <row r="350" spans="1:10" ht="14.25" customHeight="1">
      <c r="A350" s="73">
        <f t="shared" si="67"/>
        <v>147</v>
      </c>
      <c r="B350" s="84" t="str">
        <f t="shared" si="67"/>
        <v>参加2018年5月广东省第三届“环境风云”实验技能大赛获团体特等奖（共5人）</v>
      </c>
      <c r="C350" s="59" t="str">
        <f t="shared" si="67"/>
        <v>广东省环境保护产业协会 中山大学环境科学与工程学院;2018-05-20</v>
      </c>
      <c r="D350" s="75">
        <v>3</v>
      </c>
      <c r="E350" s="61" t="s">
        <v>326</v>
      </c>
      <c r="F350" s="61">
        <v>20152401027</v>
      </c>
      <c r="G350" s="75" t="s">
        <v>97</v>
      </c>
      <c r="H350" s="75">
        <v>2015</v>
      </c>
      <c r="I350" s="75" t="s">
        <v>10</v>
      </c>
      <c r="J350" s="76"/>
    </row>
    <row r="351" spans="1:10" ht="14.25" customHeight="1">
      <c r="A351" s="73">
        <f t="shared" si="67"/>
        <v>147</v>
      </c>
      <c r="B351" s="84" t="str">
        <f t="shared" si="67"/>
        <v>参加2018年5月广东省第三届“环境风云”实验技能大赛获团体特等奖（共5人）</v>
      </c>
      <c r="C351" s="59" t="str">
        <f t="shared" si="67"/>
        <v>广东省环境保护产业协会 中山大学环境科学与工程学院;2018-05-20</v>
      </c>
      <c r="D351" s="75">
        <v>4</v>
      </c>
      <c r="E351" s="61" t="s">
        <v>1173</v>
      </c>
      <c r="F351" s="61">
        <v>20152404007</v>
      </c>
      <c r="G351" s="75" t="s">
        <v>97</v>
      </c>
      <c r="H351" s="75">
        <v>2015</v>
      </c>
      <c r="I351" s="75" t="s">
        <v>10</v>
      </c>
      <c r="J351" s="76"/>
    </row>
    <row r="352" spans="1:10" ht="13.5">
      <c r="A352" s="73">
        <f t="shared" si="67"/>
        <v>147</v>
      </c>
      <c r="B352" s="85" t="str">
        <f t="shared" si="67"/>
        <v>参加2018年5月广东省第三届“环境风云”实验技能大赛获团体特等奖（共5人）</v>
      </c>
      <c r="C352" s="59" t="str">
        <f t="shared" si="67"/>
        <v>广东省环境保护产业协会 中山大学环境科学与工程学院;2018-05-20</v>
      </c>
      <c r="D352" s="75">
        <v>5</v>
      </c>
      <c r="E352" s="61" t="s">
        <v>2139</v>
      </c>
      <c r="F352" s="61">
        <v>20152404006</v>
      </c>
      <c r="G352" s="75" t="s">
        <v>97</v>
      </c>
      <c r="H352" s="75">
        <v>2015</v>
      </c>
      <c r="I352" s="75" t="s">
        <v>10</v>
      </c>
      <c r="J352" s="76"/>
    </row>
    <row r="353" spans="1:10" ht="13.5">
      <c r="A353" s="73">
        <v>148</v>
      </c>
      <c r="B353" s="74" t="s">
        <v>2342</v>
      </c>
      <c r="C353" s="59" t="s">
        <v>216</v>
      </c>
      <c r="D353" s="75">
        <v>1</v>
      </c>
      <c r="E353" s="61" t="s">
        <v>16</v>
      </c>
      <c r="F353" s="75">
        <v>20162005056</v>
      </c>
      <c r="G353" s="75" t="s">
        <v>17</v>
      </c>
      <c r="H353" s="75">
        <v>2016</v>
      </c>
      <c r="I353" s="75" t="s">
        <v>10</v>
      </c>
      <c r="J353" s="76"/>
    </row>
    <row r="354" spans="1:10" ht="13.5">
      <c r="A354" s="73">
        <f aca="true" t="shared" si="68" ref="A354:C355">A353</f>
        <v>148</v>
      </c>
      <c r="B354" s="74" t="str">
        <f t="shared" si="68"/>
        <v>参加第十六届广东省大学生程序设计竞赛获二等奖（共3人）</v>
      </c>
      <c r="C354" s="59" t="str">
        <f t="shared" si="68"/>
        <v>广东省计算机学会;2018.5.6</v>
      </c>
      <c r="D354" s="75">
        <v>2</v>
      </c>
      <c r="E354" s="61" t="s">
        <v>19</v>
      </c>
      <c r="F354" s="75">
        <v>20152005033</v>
      </c>
      <c r="G354" s="75" t="s">
        <v>17</v>
      </c>
      <c r="H354" s="75">
        <v>2015</v>
      </c>
      <c r="I354" s="75" t="s">
        <v>10</v>
      </c>
      <c r="J354" s="76"/>
    </row>
    <row r="355" spans="1:10" ht="13.5">
      <c r="A355" s="73">
        <f t="shared" si="68"/>
        <v>148</v>
      </c>
      <c r="B355" s="74" t="str">
        <f t="shared" si="68"/>
        <v>参加第十六届广东省大学生程序设计竞赛获二等奖（共3人）</v>
      </c>
      <c r="C355" s="59" t="str">
        <f t="shared" si="68"/>
        <v>广东省计算机学会;2018.5.6</v>
      </c>
      <c r="D355" s="75">
        <v>3</v>
      </c>
      <c r="E355" s="61" t="s">
        <v>20</v>
      </c>
      <c r="F355" s="75">
        <v>20162005048</v>
      </c>
      <c r="G355" s="75" t="s">
        <v>17</v>
      </c>
      <c r="H355" s="75">
        <v>2016</v>
      </c>
      <c r="I355" s="75" t="s">
        <v>10</v>
      </c>
      <c r="J355" s="76"/>
    </row>
    <row r="356" spans="1:10" ht="13.5">
      <c r="A356" s="73">
        <v>149</v>
      </c>
      <c r="B356" s="74" t="s">
        <v>218</v>
      </c>
      <c r="C356" s="59" t="s">
        <v>219</v>
      </c>
      <c r="D356" s="75">
        <v>1</v>
      </c>
      <c r="E356" s="61" t="s">
        <v>220</v>
      </c>
      <c r="F356" s="75">
        <v>20162005054</v>
      </c>
      <c r="G356" s="75" t="s">
        <v>17</v>
      </c>
      <c r="H356" s="75">
        <v>2016</v>
      </c>
      <c r="I356" s="75" t="s">
        <v>10</v>
      </c>
      <c r="J356" s="76"/>
    </row>
    <row r="357" spans="1:10" ht="13.5">
      <c r="A357" s="73">
        <f aca="true" t="shared" si="69" ref="A357:C358">A356</f>
        <v>149</v>
      </c>
      <c r="B357" s="74" t="str">
        <f t="shared" si="69"/>
        <v>参加第27届广东省高校软件作品设计竞赛获得本科组省二等奖（共3人）</v>
      </c>
      <c r="C357" s="59" t="str">
        <f t="shared" si="69"/>
        <v>广东省计算机学会、广东省本科高校软件工程专业教学指导委员会;2018-10-27</v>
      </c>
      <c r="D357" s="75">
        <v>2</v>
      </c>
      <c r="E357" s="61" t="s">
        <v>221</v>
      </c>
      <c r="F357" s="75">
        <v>20162005066</v>
      </c>
      <c r="G357" s="75" t="s">
        <v>17</v>
      </c>
      <c r="H357" s="75">
        <v>2016</v>
      </c>
      <c r="I357" s="75" t="s">
        <v>10</v>
      </c>
      <c r="J357" s="76"/>
    </row>
    <row r="358" spans="1:10" ht="13.5">
      <c r="A358" s="73">
        <f t="shared" si="69"/>
        <v>149</v>
      </c>
      <c r="B358" s="74" t="str">
        <f t="shared" si="69"/>
        <v>参加第27届广东省高校软件作品设计竞赛获得本科组省二等奖（共3人）</v>
      </c>
      <c r="C358" s="59" t="str">
        <f t="shared" si="69"/>
        <v>广东省计算机学会、广东省本科高校软件工程专业教学指导委员会;2018-10-27</v>
      </c>
      <c r="D358" s="75">
        <v>3</v>
      </c>
      <c r="E358" s="61" t="s">
        <v>222</v>
      </c>
      <c r="F358" s="75">
        <v>20162005060</v>
      </c>
      <c r="G358" s="75" t="s">
        <v>17</v>
      </c>
      <c r="H358" s="75">
        <v>2016</v>
      </c>
      <c r="I358" s="75" t="s">
        <v>10</v>
      </c>
      <c r="J358" s="76"/>
    </row>
    <row r="359" spans="1:10" ht="13.5">
      <c r="A359" s="73">
        <v>150</v>
      </c>
      <c r="B359" s="74" t="s">
        <v>223</v>
      </c>
      <c r="C359" s="59" t="s">
        <v>219</v>
      </c>
      <c r="D359" s="75">
        <v>1</v>
      </c>
      <c r="E359" s="61" t="s">
        <v>224</v>
      </c>
      <c r="F359" s="75">
        <v>20151180192</v>
      </c>
      <c r="G359" s="75" t="s">
        <v>24</v>
      </c>
      <c r="H359" s="75">
        <v>2016</v>
      </c>
      <c r="I359" s="75" t="s">
        <v>2343</v>
      </c>
      <c r="J359" s="76"/>
    </row>
    <row r="360" spans="1:10" ht="13.5">
      <c r="A360" s="73">
        <f aca="true" t="shared" si="70" ref="A360:C361">A359</f>
        <v>150</v>
      </c>
      <c r="B360" s="74" t="str">
        <f t="shared" si="70"/>
        <v>参加第27届广东省高校软件作品设计竞赛（本科组）获一等奖（共3人）</v>
      </c>
      <c r="C360" s="59" t="str">
        <f t="shared" si="70"/>
        <v>广东省计算机学会、广东省本科高校软件工程专业教学指导委员会;2018-10-27</v>
      </c>
      <c r="D360" s="75">
        <v>2</v>
      </c>
      <c r="E360" s="61" t="s">
        <v>217</v>
      </c>
      <c r="F360" s="75">
        <v>20162121034</v>
      </c>
      <c r="G360" s="75" t="s">
        <v>24</v>
      </c>
      <c r="H360" s="75">
        <v>2016</v>
      </c>
      <c r="I360" s="75" t="s">
        <v>2344</v>
      </c>
      <c r="J360" s="76"/>
    </row>
    <row r="361" spans="1:10" ht="13.5">
      <c r="A361" s="73">
        <f t="shared" si="70"/>
        <v>150</v>
      </c>
      <c r="B361" s="74" t="str">
        <f t="shared" si="70"/>
        <v>参加第27届广东省高校软件作品设计竞赛（本科组）获一等奖（共3人）</v>
      </c>
      <c r="C361" s="59" t="str">
        <f t="shared" si="70"/>
        <v>广东省计算机学会、广东省本科高校软件工程专业教学指导委员会;2018-10-27</v>
      </c>
      <c r="D361" s="75">
        <v>3</v>
      </c>
      <c r="E361" s="61" t="s">
        <v>204</v>
      </c>
      <c r="F361" s="75">
        <v>20162180143</v>
      </c>
      <c r="G361" s="75" t="s">
        <v>24</v>
      </c>
      <c r="H361" s="75">
        <v>2016</v>
      </c>
      <c r="I361" s="75" t="s">
        <v>2345</v>
      </c>
      <c r="J361" s="76"/>
    </row>
    <row r="362" spans="1:10" ht="13.5">
      <c r="A362" s="73">
        <v>151</v>
      </c>
      <c r="B362" s="74" t="s">
        <v>551</v>
      </c>
      <c r="C362" s="59" t="s">
        <v>552</v>
      </c>
      <c r="D362" s="75">
        <v>1</v>
      </c>
      <c r="E362" s="61" t="s">
        <v>553</v>
      </c>
      <c r="F362" s="75">
        <v>20161380249</v>
      </c>
      <c r="G362" s="75" t="s">
        <v>99</v>
      </c>
      <c r="H362" s="75">
        <v>2016</v>
      </c>
      <c r="I362" s="75" t="s">
        <v>10</v>
      </c>
      <c r="J362" s="76"/>
    </row>
    <row r="363" spans="1:10" ht="13.5">
      <c r="A363" s="73">
        <f aca="true" t="shared" si="71" ref="A363:C367">A362</f>
        <v>151</v>
      </c>
      <c r="B363" s="74" t="str">
        <f t="shared" si="71"/>
        <v>作品《中小学教师工作倦怠感现状及其影响因素研究》参加2018年度广东省教育调查大赛获二等奖（共6人）</v>
      </c>
      <c r="C363" s="59" t="str">
        <f t="shared" si="71"/>
        <v>广东省教育统计学会;2018-11-11</v>
      </c>
      <c r="D363" s="75">
        <v>2</v>
      </c>
      <c r="E363" s="61" t="s">
        <v>554</v>
      </c>
      <c r="F363" s="75">
        <v>20161380095</v>
      </c>
      <c r="G363" s="75" t="s">
        <v>99</v>
      </c>
      <c r="H363" s="75">
        <v>2016</v>
      </c>
      <c r="I363" s="75" t="s">
        <v>10</v>
      </c>
      <c r="J363" s="76"/>
    </row>
    <row r="364" spans="1:10" ht="13.5">
      <c r="A364" s="73">
        <f t="shared" si="71"/>
        <v>151</v>
      </c>
      <c r="B364" s="74" t="str">
        <f t="shared" si="71"/>
        <v>作品《中小学教师工作倦怠感现状及其影响因素研究》参加2018年度广东省教育调查大赛获二等奖（共6人）</v>
      </c>
      <c r="C364" s="59" t="str">
        <f t="shared" si="71"/>
        <v>广东省教育统计学会;2018-11-11</v>
      </c>
      <c r="D364" s="75">
        <v>3</v>
      </c>
      <c r="E364" s="61" t="s">
        <v>555</v>
      </c>
      <c r="F364" s="75">
        <v>20171332075</v>
      </c>
      <c r="G364" s="75" t="s">
        <v>99</v>
      </c>
      <c r="H364" s="75">
        <v>2017</v>
      </c>
      <c r="I364" s="75" t="s">
        <v>10</v>
      </c>
      <c r="J364" s="76"/>
    </row>
    <row r="365" spans="1:10" ht="13.5">
      <c r="A365" s="73">
        <f t="shared" si="71"/>
        <v>151</v>
      </c>
      <c r="B365" s="74" t="str">
        <f t="shared" si="71"/>
        <v>作品《中小学教师工作倦怠感现状及其影响因素研究》参加2018年度广东省教育调查大赛获二等奖（共6人）</v>
      </c>
      <c r="C365" s="59" t="str">
        <f t="shared" si="71"/>
        <v>广东省教育统计学会;2018-11-11</v>
      </c>
      <c r="D365" s="75">
        <v>4</v>
      </c>
      <c r="E365" s="61" t="s">
        <v>556</v>
      </c>
      <c r="F365" s="75">
        <v>20171332050</v>
      </c>
      <c r="G365" s="75" t="s">
        <v>99</v>
      </c>
      <c r="H365" s="75">
        <v>2017</v>
      </c>
      <c r="I365" s="75" t="s">
        <v>10</v>
      </c>
      <c r="J365" s="76"/>
    </row>
    <row r="366" spans="1:10" ht="13.5">
      <c r="A366" s="73">
        <f t="shared" si="71"/>
        <v>151</v>
      </c>
      <c r="B366" s="74" t="str">
        <f t="shared" si="71"/>
        <v>作品《中小学教师工作倦怠感现状及其影响因素研究》参加2018年度广东省教育调查大赛获二等奖（共6人）</v>
      </c>
      <c r="C366" s="59" t="str">
        <f t="shared" si="71"/>
        <v>广东省教育统计学会;2018-11-11</v>
      </c>
      <c r="D366" s="75">
        <v>5</v>
      </c>
      <c r="E366" s="61" t="s">
        <v>557</v>
      </c>
      <c r="F366" s="75">
        <v>20160782067</v>
      </c>
      <c r="G366" s="75" t="s">
        <v>101</v>
      </c>
      <c r="H366" s="75">
        <v>2016</v>
      </c>
      <c r="I366" s="75" t="s">
        <v>10</v>
      </c>
      <c r="J366" s="76"/>
    </row>
    <row r="367" spans="1:10" ht="13.5">
      <c r="A367" s="73">
        <f t="shared" si="71"/>
        <v>151</v>
      </c>
      <c r="B367" s="74" t="str">
        <f t="shared" si="71"/>
        <v>作品《中小学教师工作倦怠感现状及其影响因素研究》参加2018年度广东省教育调查大赛获二等奖（共6人）</v>
      </c>
      <c r="C367" s="59" t="str">
        <f t="shared" si="71"/>
        <v>广东省教育统计学会;2018-11-11</v>
      </c>
      <c r="D367" s="75">
        <v>6</v>
      </c>
      <c r="E367" s="61" t="s">
        <v>558</v>
      </c>
      <c r="F367" s="75">
        <v>20160781028</v>
      </c>
      <c r="G367" s="75" t="s">
        <v>101</v>
      </c>
      <c r="H367" s="75">
        <v>2016</v>
      </c>
      <c r="I367" s="75" t="s">
        <v>10</v>
      </c>
      <c r="J367" s="76"/>
    </row>
    <row r="368" spans="1:10" ht="13.5">
      <c r="A368" s="73">
        <v>152</v>
      </c>
      <c r="B368" s="74" t="s">
        <v>573</v>
      </c>
      <c r="C368" s="59" t="s">
        <v>574</v>
      </c>
      <c r="D368" s="75">
        <v>1</v>
      </c>
      <c r="E368" s="61" t="s">
        <v>575</v>
      </c>
      <c r="F368" s="75">
        <v>20150700046</v>
      </c>
      <c r="G368" s="75" t="s">
        <v>101</v>
      </c>
      <c r="H368" s="75">
        <v>2015</v>
      </c>
      <c r="I368" s="75" t="s">
        <v>13</v>
      </c>
      <c r="J368" s="76"/>
    </row>
    <row r="369" spans="1:10" ht="13.5">
      <c r="A369" s="73">
        <f aca="true" t="shared" si="72" ref="A369:C371">A368</f>
        <v>152</v>
      </c>
      <c r="B369" s="74" t="str">
        <f t="shared" si="72"/>
        <v>参加2018年第十二届广东省社会管理调研大赛获一等奖（共4人）</v>
      </c>
      <c r="C369" s="59" t="str">
        <f t="shared" si="72"/>
        <v>广东省社会管理研究会;2018-5-14</v>
      </c>
      <c r="D369" s="75">
        <v>2</v>
      </c>
      <c r="E369" s="61" t="s">
        <v>576</v>
      </c>
      <c r="F369" s="75">
        <v>20150810152</v>
      </c>
      <c r="G369" s="75" t="s">
        <v>101</v>
      </c>
      <c r="H369" s="75">
        <v>2015</v>
      </c>
      <c r="I369" s="75" t="s">
        <v>13</v>
      </c>
      <c r="J369" s="76"/>
    </row>
    <row r="370" spans="1:10" ht="13.5">
      <c r="A370" s="73">
        <f t="shared" si="72"/>
        <v>152</v>
      </c>
      <c r="B370" s="74" t="str">
        <f t="shared" si="72"/>
        <v>参加2018年第十二届广东省社会管理调研大赛获一等奖（共4人）</v>
      </c>
      <c r="C370" s="59" t="str">
        <f t="shared" si="72"/>
        <v>广东省社会管理研究会;2018-5-14</v>
      </c>
      <c r="D370" s="75">
        <v>3</v>
      </c>
      <c r="E370" s="61" t="s">
        <v>577</v>
      </c>
      <c r="F370" s="75">
        <v>20151305190</v>
      </c>
      <c r="G370" s="75" t="s">
        <v>99</v>
      </c>
      <c r="H370" s="75">
        <v>2015</v>
      </c>
      <c r="I370" s="75" t="s">
        <v>13</v>
      </c>
      <c r="J370" s="76"/>
    </row>
    <row r="371" spans="1:10" ht="13.5">
      <c r="A371" s="73">
        <f t="shared" si="72"/>
        <v>152</v>
      </c>
      <c r="B371" s="74" t="str">
        <f t="shared" si="72"/>
        <v>参加2018年第十二届广东省社会管理调研大赛获一等奖（共4人）</v>
      </c>
      <c r="C371" s="59" t="str">
        <f t="shared" si="72"/>
        <v>广东省社会管理研究会;2018-5-14</v>
      </c>
      <c r="D371" s="75">
        <v>4</v>
      </c>
      <c r="E371" s="61" t="s">
        <v>578</v>
      </c>
      <c r="F371" s="75">
        <v>20150700154</v>
      </c>
      <c r="G371" s="75" t="s">
        <v>101</v>
      </c>
      <c r="H371" s="75">
        <v>2015</v>
      </c>
      <c r="I371" s="75" t="s">
        <v>13</v>
      </c>
      <c r="J371" s="76"/>
    </row>
    <row r="372" spans="1:10" ht="13.5">
      <c r="A372" s="73">
        <v>153</v>
      </c>
      <c r="B372" s="74" t="s">
        <v>2346</v>
      </c>
      <c r="C372" s="59" t="s">
        <v>552</v>
      </c>
      <c r="D372" s="75">
        <v>1</v>
      </c>
      <c r="E372" s="61" t="s">
        <v>559</v>
      </c>
      <c r="F372" s="75">
        <v>20161031040</v>
      </c>
      <c r="G372" s="75" t="s">
        <v>9</v>
      </c>
      <c r="H372" s="75">
        <v>2016</v>
      </c>
      <c r="I372" s="75" t="s">
        <v>2347</v>
      </c>
      <c r="J372" s="76"/>
    </row>
    <row r="373" spans="1:10" ht="13.5">
      <c r="A373" s="73">
        <f aca="true" t="shared" si="73" ref="A373:C374">A372</f>
        <v>153</v>
      </c>
      <c r="B373" s="74" t="str">
        <f t="shared" si="73"/>
        <v>参与2018年度广东省教育调查大赛获广东赛区三等奖（共3人）</v>
      </c>
      <c r="C373" s="59" t="str">
        <f t="shared" si="73"/>
        <v>广东省教育统计学会;2018-11-11</v>
      </c>
      <c r="D373" s="75">
        <v>2</v>
      </c>
      <c r="E373" s="61" t="s">
        <v>560</v>
      </c>
      <c r="F373" s="75">
        <v>20151003018</v>
      </c>
      <c r="G373" s="75" t="s">
        <v>9</v>
      </c>
      <c r="H373" s="75">
        <v>2015</v>
      </c>
      <c r="I373" s="75" t="s">
        <v>2348</v>
      </c>
      <c r="J373" s="76"/>
    </row>
    <row r="374" spans="1:10" ht="13.5">
      <c r="A374" s="73">
        <f t="shared" si="73"/>
        <v>153</v>
      </c>
      <c r="B374" s="74" t="str">
        <f t="shared" si="73"/>
        <v>参与2018年度广东省教育调查大赛获广东赛区三等奖（共3人）</v>
      </c>
      <c r="C374" s="59" t="str">
        <f t="shared" si="73"/>
        <v>广东省教育统计学会;2018-11-11</v>
      </c>
      <c r="D374" s="75">
        <v>3</v>
      </c>
      <c r="E374" s="61" t="s">
        <v>561</v>
      </c>
      <c r="F374" s="75">
        <v>20162433017</v>
      </c>
      <c r="G374" s="75" t="s">
        <v>97</v>
      </c>
      <c r="H374" s="75">
        <v>2016</v>
      </c>
      <c r="I374" s="75" t="s">
        <v>2349</v>
      </c>
      <c r="J374" s="76"/>
    </row>
    <row r="375" spans="1:10" ht="36">
      <c r="A375" s="77">
        <v>154</v>
      </c>
      <c r="B375" s="78" t="s">
        <v>2350</v>
      </c>
      <c r="C375" s="79" t="s">
        <v>562</v>
      </c>
      <c r="D375" s="75">
        <v>1</v>
      </c>
      <c r="E375" s="61" t="s">
        <v>563</v>
      </c>
      <c r="F375" s="75">
        <v>20161031029</v>
      </c>
      <c r="G375" s="75" t="s">
        <v>9</v>
      </c>
      <c r="H375" s="75">
        <v>2016</v>
      </c>
      <c r="I375" s="75" t="s">
        <v>13</v>
      </c>
      <c r="J375" s="76"/>
    </row>
    <row r="376" spans="1:10" ht="60">
      <c r="A376" s="77">
        <v>155</v>
      </c>
      <c r="B376" s="78" t="s">
        <v>2351</v>
      </c>
      <c r="C376" s="79" t="s">
        <v>1247</v>
      </c>
      <c r="D376" s="75">
        <v>1</v>
      </c>
      <c r="E376" s="61" t="s">
        <v>1248</v>
      </c>
      <c r="F376" s="75">
        <v>20161031013</v>
      </c>
      <c r="G376" s="75" t="s">
        <v>9</v>
      </c>
      <c r="H376" s="75">
        <v>2016</v>
      </c>
      <c r="I376" s="75" t="s">
        <v>2352</v>
      </c>
      <c r="J376" s="76"/>
    </row>
    <row r="377" spans="1:10" ht="60">
      <c r="A377" s="77">
        <v>156</v>
      </c>
      <c r="B377" s="78" t="s">
        <v>2353</v>
      </c>
      <c r="C377" s="79" t="s">
        <v>1249</v>
      </c>
      <c r="D377" s="75">
        <v>1</v>
      </c>
      <c r="E377" s="61" t="s">
        <v>1250</v>
      </c>
      <c r="F377" s="75">
        <v>20171021066</v>
      </c>
      <c r="G377" s="75" t="s">
        <v>9</v>
      </c>
      <c r="H377" s="75">
        <v>2017</v>
      </c>
      <c r="I377" s="75" t="s">
        <v>10</v>
      </c>
      <c r="J377" s="76"/>
    </row>
    <row r="378" spans="1:10" ht="84">
      <c r="A378" s="77">
        <v>157</v>
      </c>
      <c r="B378" s="78" t="s">
        <v>2354</v>
      </c>
      <c r="C378" s="79" t="s">
        <v>819</v>
      </c>
      <c r="D378" s="75">
        <v>1</v>
      </c>
      <c r="E378" s="61" t="s">
        <v>820</v>
      </c>
      <c r="F378" s="75">
        <v>20171031026</v>
      </c>
      <c r="G378" s="75" t="s">
        <v>9</v>
      </c>
      <c r="H378" s="75">
        <v>2017</v>
      </c>
      <c r="I378" s="75" t="s">
        <v>10</v>
      </c>
      <c r="J378" s="76"/>
    </row>
    <row r="379" spans="1:10" ht="36">
      <c r="A379" s="77">
        <v>158</v>
      </c>
      <c r="B379" s="78" t="s">
        <v>2355</v>
      </c>
      <c r="C379" s="79" t="s">
        <v>822</v>
      </c>
      <c r="D379" s="75">
        <v>1</v>
      </c>
      <c r="E379" s="61" t="s">
        <v>823</v>
      </c>
      <c r="F379" s="75">
        <v>20171021003</v>
      </c>
      <c r="G379" s="75" t="s">
        <v>9</v>
      </c>
      <c r="H379" s="75">
        <v>2017</v>
      </c>
      <c r="I379" s="75" t="s">
        <v>10</v>
      </c>
      <c r="J379" s="76"/>
    </row>
    <row r="380" spans="1:10" ht="36">
      <c r="A380" s="77">
        <v>159</v>
      </c>
      <c r="B380" s="78" t="s">
        <v>2356</v>
      </c>
      <c r="C380" s="79" t="s">
        <v>1020</v>
      </c>
      <c r="D380" s="75">
        <v>1</v>
      </c>
      <c r="E380" s="61" t="s">
        <v>1021</v>
      </c>
      <c r="F380" s="75">
        <v>20161021024</v>
      </c>
      <c r="G380" s="75" t="s">
        <v>9</v>
      </c>
      <c r="H380" s="75">
        <v>2016</v>
      </c>
      <c r="I380" s="75" t="s">
        <v>10</v>
      </c>
      <c r="J380" s="76"/>
    </row>
    <row r="381" spans="1:10" ht="84">
      <c r="A381" s="77">
        <v>160</v>
      </c>
      <c r="B381" s="78" t="s">
        <v>2357</v>
      </c>
      <c r="C381" s="79" t="s">
        <v>1068</v>
      </c>
      <c r="D381" s="75">
        <v>1</v>
      </c>
      <c r="E381" s="61" t="s">
        <v>1069</v>
      </c>
      <c r="F381" s="75">
        <v>20161021001</v>
      </c>
      <c r="G381" s="75" t="s">
        <v>9</v>
      </c>
      <c r="H381" s="75">
        <v>2016</v>
      </c>
      <c r="I381" s="75" t="s">
        <v>13</v>
      </c>
      <c r="J381" s="76"/>
    </row>
    <row r="382" spans="1:10" ht="84">
      <c r="A382" s="77">
        <v>161</v>
      </c>
      <c r="B382" s="78" t="s">
        <v>2358</v>
      </c>
      <c r="C382" s="79" t="s">
        <v>1070</v>
      </c>
      <c r="D382" s="75">
        <v>1</v>
      </c>
      <c r="E382" s="61" t="s">
        <v>1071</v>
      </c>
      <c r="F382" s="75">
        <v>20171031001</v>
      </c>
      <c r="G382" s="75" t="s">
        <v>9</v>
      </c>
      <c r="H382" s="75">
        <v>2017</v>
      </c>
      <c r="I382" s="75" t="s">
        <v>10</v>
      </c>
      <c r="J382" s="76"/>
    </row>
    <row r="383" spans="1:10" ht="13.5">
      <c r="A383" s="73">
        <v>162</v>
      </c>
      <c r="B383" s="74" t="s">
        <v>2359</v>
      </c>
      <c r="C383" s="59" t="s">
        <v>1056</v>
      </c>
      <c r="D383" s="75">
        <v>1</v>
      </c>
      <c r="E383" s="61" t="s">
        <v>1057</v>
      </c>
      <c r="F383" s="75">
        <v>20161031031</v>
      </c>
      <c r="G383" s="75" t="s">
        <v>9</v>
      </c>
      <c r="H383" s="75">
        <v>2016</v>
      </c>
      <c r="I383" s="75" t="s">
        <v>2198</v>
      </c>
      <c r="J383" s="76"/>
    </row>
    <row r="384" spans="1:10" ht="13.5">
      <c r="A384" s="73">
        <f>A383</f>
        <v>162</v>
      </c>
      <c r="B384" s="74" t="str">
        <f>B383</f>
        <v>参加2018年日本国际音乐公开赛（东京）获中国赛区小提琴二重奏青年A组金奖（共2人）</v>
      </c>
      <c r="C384" s="59" t="str">
        <f>C383</f>
        <v>亚洲音乐家协会;2018-05-01</v>
      </c>
      <c r="D384" s="75">
        <v>2</v>
      </c>
      <c r="E384" s="61" t="s">
        <v>1058</v>
      </c>
      <c r="F384" s="75">
        <v>20161021011</v>
      </c>
      <c r="G384" s="75" t="s">
        <v>9</v>
      </c>
      <c r="H384" s="75">
        <v>2016</v>
      </c>
      <c r="I384" s="75" t="s">
        <v>2214</v>
      </c>
      <c r="J384" s="76"/>
    </row>
    <row r="385" spans="1:10" ht="24">
      <c r="A385" s="77">
        <v>163</v>
      </c>
      <c r="B385" s="78" t="s">
        <v>2360</v>
      </c>
      <c r="C385" s="79" t="s">
        <v>1059</v>
      </c>
      <c r="D385" s="75">
        <v>1</v>
      </c>
      <c r="E385" s="61" t="s">
        <v>1060</v>
      </c>
      <c r="F385" s="75">
        <v>20161021057</v>
      </c>
      <c r="G385" s="75" t="s">
        <v>9</v>
      </c>
      <c r="H385" s="75">
        <v>2016</v>
      </c>
      <c r="I385" s="75" t="s">
        <v>2361</v>
      </c>
      <c r="J385" s="76"/>
    </row>
    <row r="386" spans="1:10" ht="72">
      <c r="A386" s="77">
        <v>164</v>
      </c>
      <c r="B386" s="78" t="s">
        <v>2362</v>
      </c>
      <c r="C386" s="79" t="s">
        <v>1061</v>
      </c>
      <c r="D386" s="75">
        <v>1</v>
      </c>
      <c r="E386" s="61" t="s">
        <v>1062</v>
      </c>
      <c r="F386" s="75">
        <v>20171031023</v>
      </c>
      <c r="G386" s="75" t="s">
        <v>9</v>
      </c>
      <c r="H386" s="75">
        <v>2017</v>
      </c>
      <c r="I386" s="75" t="s">
        <v>2363</v>
      </c>
      <c r="J386" s="76"/>
    </row>
    <row r="387" spans="1:10" ht="24">
      <c r="A387" s="77">
        <v>165</v>
      </c>
      <c r="B387" s="78" t="s">
        <v>1228</v>
      </c>
      <c r="C387" s="79" t="s">
        <v>1229</v>
      </c>
      <c r="D387" s="75">
        <v>1</v>
      </c>
      <c r="E387" s="61" t="s">
        <v>1230</v>
      </c>
      <c r="F387" s="75">
        <v>20171031050</v>
      </c>
      <c r="G387" s="75" t="s">
        <v>9</v>
      </c>
      <c r="H387" s="75">
        <v>2017</v>
      </c>
      <c r="I387" s="75" t="s">
        <v>10</v>
      </c>
      <c r="J387" s="56"/>
    </row>
    <row r="388" spans="1:10" ht="175.5">
      <c r="A388" s="51">
        <v>166</v>
      </c>
      <c r="B388" s="76" t="s">
        <v>2364</v>
      </c>
      <c r="C388" s="76" t="s">
        <v>1957</v>
      </c>
      <c r="D388" s="56">
        <v>1</v>
      </c>
      <c r="E388" s="56" t="s">
        <v>2365</v>
      </c>
      <c r="F388" s="56">
        <v>20171021013</v>
      </c>
      <c r="G388" s="56" t="s">
        <v>9</v>
      </c>
      <c r="H388" s="56">
        <v>2017</v>
      </c>
      <c r="I388" s="56" t="s">
        <v>10</v>
      </c>
      <c r="J388" s="76"/>
    </row>
    <row r="389" spans="1:10" ht="36">
      <c r="A389" s="77">
        <v>167</v>
      </c>
      <c r="B389" s="78" t="s">
        <v>2366</v>
      </c>
      <c r="C389" s="79" t="s">
        <v>566</v>
      </c>
      <c r="D389" s="75">
        <v>1</v>
      </c>
      <c r="E389" s="61" t="s">
        <v>567</v>
      </c>
      <c r="F389" s="75">
        <v>20171031019</v>
      </c>
      <c r="G389" s="75" t="s">
        <v>9</v>
      </c>
      <c r="H389" s="75">
        <v>2017</v>
      </c>
      <c r="I389" s="75" t="s">
        <v>10</v>
      </c>
      <c r="J389" s="76"/>
    </row>
    <row r="390" spans="1:10" ht="36">
      <c r="A390" s="77">
        <v>168</v>
      </c>
      <c r="B390" s="78" t="s">
        <v>568</v>
      </c>
      <c r="C390" s="79" t="s">
        <v>569</v>
      </c>
      <c r="D390" s="75">
        <v>1</v>
      </c>
      <c r="E390" s="61" t="s">
        <v>570</v>
      </c>
      <c r="F390" s="75">
        <v>20171031030</v>
      </c>
      <c r="G390" s="75" t="s">
        <v>9</v>
      </c>
      <c r="H390" s="75">
        <v>2017</v>
      </c>
      <c r="I390" s="75" t="s">
        <v>2198</v>
      </c>
      <c r="J390" s="76"/>
    </row>
    <row r="391" spans="1:10" ht="36">
      <c r="A391" s="77">
        <v>169</v>
      </c>
      <c r="B391" s="78" t="s">
        <v>2367</v>
      </c>
      <c r="C391" s="79" t="s">
        <v>571</v>
      </c>
      <c r="D391" s="75">
        <v>1</v>
      </c>
      <c r="E391" s="61" t="s">
        <v>572</v>
      </c>
      <c r="F391" s="75">
        <v>20171031047</v>
      </c>
      <c r="G391" s="75" t="s">
        <v>9</v>
      </c>
      <c r="H391" s="75">
        <v>2017</v>
      </c>
      <c r="I391" s="75" t="s">
        <v>10</v>
      </c>
      <c r="J391" s="76"/>
    </row>
    <row r="392" spans="1:10" ht="24">
      <c r="A392" s="77">
        <v>170</v>
      </c>
      <c r="B392" s="78" t="s">
        <v>2368</v>
      </c>
      <c r="C392" s="79" t="s">
        <v>1063</v>
      </c>
      <c r="D392" s="75">
        <v>1</v>
      </c>
      <c r="E392" s="61" t="s">
        <v>1064</v>
      </c>
      <c r="F392" s="75">
        <v>20171021002</v>
      </c>
      <c r="G392" s="75" t="s">
        <v>9</v>
      </c>
      <c r="H392" s="75">
        <v>2017</v>
      </c>
      <c r="I392" s="75" t="s">
        <v>2279</v>
      </c>
      <c r="J392" s="76"/>
    </row>
    <row r="393" spans="1:10" ht="13.5">
      <c r="A393" s="73">
        <v>171</v>
      </c>
      <c r="B393" s="74" t="s">
        <v>1022</v>
      </c>
      <c r="C393" s="59" t="s">
        <v>1023</v>
      </c>
      <c r="D393" s="75">
        <v>1</v>
      </c>
      <c r="E393" s="61" t="s">
        <v>1024</v>
      </c>
      <c r="F393" s="75">
        <v>20171021001</v>
      </c>
      <c r="G393" s="75" t="s">
        <v>9</v>
      </c>
      <c r="H393" s="75">
        <v>2017</v>
      </c>
      <c r="I393" s="75" t="s">
        <v>18</v>
      </c>
      <c r="J393" s="76"/>
    </row>
    <row r="394" spans="1:10" ht="13.5">
      <c r="A394" s="73">
        <f>A393</f>
        <v>171</v>
      </c>
      <c r="B394" s="74" t="str">
        <f>B393</f>
        <v>参加2018年中国声乐艺术节青年声乐大赛广东总决赛获铜奖-入围全国总决赛（共2人）</v>
      </c>
      <c r="C394" s="59" t="str">
        <f>C393</f>
        <v>人民日报数字传播;2018-12-08</v>
      </c>
      <c r="D394" s="75">
        <v>2</v>
      </c>
      <c r="E394" s="61" t="s">
        <v>1025</v>
      </c>
      <c r="F394" s="75">
        <v>20171021040</v>
      </c>
      <c r="G394" s="75" t="s">
        <v>9</v>
      </c>
      <c r="H394" s="75">
        <v>2017</v>
      </c>
      <c r="I394" s="75" t="s">
        <v>18</v>
      </c>
      <c r="J394" s="76"/>
    </row>
    <row r="395" spans="1:10" ht="36">
      <c r="A395" s="77">
        <v>172</v>
      </c>
      <c r="B395" s="78" t="s">
        <v>1026</v>
      </c>
      <c r="C395" s="79" t="s">
        <v>1027</v>
      </c>
      <c r="D395" s="75">
        <v>1</v>
      </c>
      <c r="E395" s="61" t="s">
        <v>1028</v>
      </c>
      <c r="F395" s="75">
        <v>20171031016</v>
      </c>
      <c r="G395" s="75" t="s">
        <v>9</v>
      </c>
      <c r="H395" s="75">
        <v>2017</v>
      </c>
      <c r="I395" s="75" t="s">
        <v>18</v>
      </c>
      <c r="J395" s="76"/>
    </row>
    <row r="396" spans="1:10" ht="36">
      <c r="A396" s="77">
        <v>173</v>
      </c>
      <c r="B396" s="78" t="s">
        <v>1046</v>
      </c>
      <c r="C396" s="79" t="s">
        <v>1047</v>
      </c>
      <c r="D396" s="75">
        <v>1</v>
      </c>
      <c r="E396" s="61" t="s">
        <v>1048</v>
      </c>
      <c r="F396" s="75">
        <v>20171021043</v>
      </c>
      <c r="G396" s="75" t="s">
        <v>9</v>
      </c>
      <c r="H396" s="75">
        <v>2017</v>
      </c>
      <c r="I396" s="75" t="s">
        <v>18</v>
      </c>
      <c r="J396" s="76"/>
    </row>
    <row r="397" spans="1:10" ht="24">
      <c r="A397" s="77">
        <v>174</v>
      </c>
      <c r="B397" s="78" t="s">
        <v>2369</v>
      </c>
      <c r="C397" s="79" t="s">
        <v>1049</v>
      </c>
      <c r="D397" s="75">
        <v>1</v>
      </c>
      <c r="E397" s="61" t="s">
        <v>1050</v>
      </c>
      <c r="F397" s="75">
        <v>20161031024</v>
      </c>
      <c r="G397" s="75" t="s">
        <v>9</v>
      </c>
      <c r="H397" s="75">
        <v>2016</v>
      </c>
      <c r="I397" s="75" t="s">
        <v>18</v>
      </c>
      <c r="J397" s="76"/>
    </row>
    <row r="398" spans="1:10" ht="24">
      <c r="A398" s="77">
        <v>175</v>
      </c>
      <c r="B398" s="78" t="s">
        <v>1051</v>
      </c>
      <c r="C398" s="79" t="s">
        <v>1052</v>
      </c>
      <c r="D398" s="75">
        <v>1</v>
      </c>
      <c r="E398" s="61" t="s">
        <v>1053</v>
      </c>
      <c r="F398" s="75">
        <v>20161021071</v>
      </c>
      <c r="G398" s="75" t="s">
        <v>9</v>
      </c>
      <c r="H398" s="75">
        <v>2016</v>
      </c>
      <c r="I398" s="75" t="s">
        <v>18</v>
      </c>
      <c r="J398" s="76"/>
    </row>
    <row r="399" spans="1:10" ht="13.5">
      <c r="A399" s="73">
        <v>176</v>
      </c>
      <c r="B399" s="74" t="s">
        <v>2370</v>
      </c>
      <c r="C399" s="59" t="s">
        <v>1065</v>
      </c>
      <c r="D399" s="75">
        <v>1</v>
      </c>
      <c r="E399" s="61" t="s">
        <v>1066</v>
      </c>
      <c r="F399" s="75">
        <v>20161021086</v>
      </c>
      <c r="G399" s="75" t="s">
        <v>9</v>
      </c>
      <c r="H399" s="75">
        <v>2016</v>
      </c>
      <c r="I399" s="75" t="s">
        <v>2371</v>
      </c>
      <c r="J399" s="76"/>
    </row>
    <row r="400" spans="1:10" ht="13.5">
      <c r="A400" s="73">
        <f>A399</f>
        <v>176</v>
      </c>
      <c r="B400" s="74" t="str">
        <f>B399</f>
        <v>参加第八届（2018）香港国际钢琴邀请赛获总决赛二等奖（共1人）</v>
      </c>
      <c r="C400" s="59" t="str">
        <f>C399</f>
        <v>亚洲音乐家协会、香港国际钢琴邀请赛组委会;2018-02-15</v>
      </c>
      <c r="D400" s="75">
        <v>2</v>
      </c>
      <c r="E400" s="61" t="s">
        <v>1067</v>
      </c>
      <c r="F400" s="75">
        <v>20161021080</v>
      </c>
      <c r="G400" s="75" t="s">
        <v>9</v>
      </c>
      <c r="H400" s="75">
        <v>2016</v>
      </c>
      <c r="I400" s="75" t="s">
        <v>2372</v>
      </c>
      <c r="J400" s="76"/>
    </row>
    <row r="401" spans="1:10" ht="24">
      <c r="A401" s="77">
        <v>177</v>
      </c>
      <c r="B401" s="78" t="s">
        <v>824</v>
      </c>
      <c r="C401" s="79" t="s">
        <v>825</v>
      </c>
      <c r="D401" s="75">
        <v>2</v>
      </c>
      <c r="E401" s="61" t="s">
        <v>826</v>
      </c>
      <c r="F401" s="75">
        <v>20171031020</v>
      </c>
      <c r="G401" s="75" t="s">
        <v>9</v>
      </c>
      <c r="H401" s="75">
        <v>2017</v>
      </c>
      <c r="I401" s="75" t="s">
        <v>2373</v>
      </c>
      <c r="J401" s="76"/>
    </row>
    <row r="402" spans="1:10" ht="36">
      <c r="A402" s="77">
        <v>178</v>
      </c>
      <c r="B402" s="78" t="s">
        <v>834</v>
      </c>
      <c r="C402" s="79" t="s">
        <v>835</v>
      </c>
      <c r="D402" s="75">
        <v>1</v>
      </c>
      <c r="E402" s="61" t="s">
        <v>159</v>
      </c>
      <c r="F402" s="75">
        <v>20151004020</v>
      </c>
      <c r="G402" s="75" t="s">
        <v>9</v>
      </c>
      <c r="H402" s="75">
        <v>2015</v>
      </c>
      <c r="I402" s="75" t="s">
        <v>18</v>
      </c>
      <c r="J402" s="76"/>
    </row>
    <row r="403" spans="1:10" ht="36">
      <c r="A403" s="77">
        <v>179</v>
      </c>
      <c r="B403" s="78" t="s">
        <v>2374</v>
      </c>
      <c r="C403" s="79" t="s">
        <v>564</v>
      </c>
      <c r="D403" s="75">
        <v>1</v>
      </c>
      <c r="E403" s="61" t="s">
        <v>565</v>
      </c>
      <c r="F403" s="75">
        <v>20161031020</v>
      </c>
      <c r="G403" s="75" t="s">
        <v>9</v>
      </c>
      <c r="H403" s="75">
        <v>2016</v>
      </c>
      <c r="I403" s="75" t="s">
        <v>18</v>
      </c>
      <c r="J403" s="76"/>
    </row>
    <row r="404" spans="1:10" ht="24">
      <c r="A404" s="77">
        <v>180</v>
      </c>
      <c r="B404" s="78" t="s">
        <v>2375</v>
      </c>
      <c r="C404" s="79" t="s">
        <v>579</v>
      </c>
      <c r="D404" s="75">
        <v>1</v>
      </c>
      <c r="E404" s="61" t="s">
        <v>281</v>
      </c>
      <c r="F404" s="75">
        <v>20150921110</v>
      </c>
      <c r="G404" s="75" t="s">
        <v>39</v>
      </c>
      <c r="H404" s="75">
        <v>2015</v>
      </c>
      <c r="I404" s="75" t="s">
        <v>2376</v>
      </c>
      <c r="J404" s="76"/>
    </row>
    <row r="405" spans="1:10" ht="60">
      <c r="A405" s="77">
        <v>181</v>
      </c>
      <c r="B405" s="78" t="s">
        <v>2377</v>
      </c>
      <c r="C405" s="79" t="s">
        <v>178</v>
      </c>
      <c r="D405" s="75">
        <v>1</v>
      </c>
      <c r="E405" s="61" t="s">
        <v>179</v>
      </c>
      <c r="F405" s="75">
        <v>20172721076</v>
      </c>
      <c r="G405" s="75" t="s">
        <v>74</v>
      </c>
      <c r="H405" s="75">
        <v>2017</v>
      </c>
      <c r="I405" s="75" t="s">
        <v>90</v>
      </c>
      <c r="J405" s="76"/>
    </row>
    <row r="406" spans="1:10" ht="13.5">
      <c r="A406" s="73">
        <v>182</v>
      </c>
      <c r="B406" s="74" t="s">
        <v>597</v>
      </c>
      <c r="C406" s="59" t="s">
        <v>598</v>
      </c>
      <c r="D406" s="75">
        <v>1</v>
      </c>
      <c r="E406" s="61" t="s">
        <v>599</v>
      </c>
      <c r="F406" s="75">
        <v>20162721086</v>
      </c>
      <c r="G406" s="75" t="s">
        <v>74</v>
      </c>
      <c r="H406" s="75">
        <v>2016</v>
      </c>
      <c r="I406" s="75" t="s">
        <v>90</v>
      </c>
      <c r="J406" s="76"/>
    </row>
    <row r="407" spans="1:10" ht="13.5">
      <c r="A407" s="73">
        <f aca="true" t="shared" si="74" ref="A407:C409">A406</f>
        <v>182</v>
      </c>
      <c r="B407" s="74" t="str">
        <f t="shared" si="74"/>
        <v>参加2018年广东省健身气功站点联赛暨广东省高等院校健身气功比赛五禽戏体育院（系）组集体项目一等奖（共4人）</v>
      </c>
      <c r="C407" s="59" t="str">
        <f t="shared" si="74"/>
        <v>广东省体育局;2018-7-18</v>
      </c>
      <c r="D407" s="75">
        <v>2</v>
      </c>
      <c r="E407" s="61" t="s">
        <v>596</v>
      </c>
      <c r="F407" s="75">
        <v>20162721087</v>
      </c>
      <c r="G407" s="75" t="s">
        <v>74</v>
      </c>
      <c r="H407" s="75">
        <v>2016</v>
      </c>
      <c r="I407" s="75" t="s">
        <v>90</v>
      </c>
      <c r="J407" s="76"/>
    </row>
    <row r="408" spans="1:10" ht="13.5">
      <c r="A408" s="73">
        <f t="shared" si="74"/>
        <v>182</v>
      </c>
      <c r="B408" s="74" t="str">
        <f t="shared" si="74"/>
        <v>参加2018年广东省健身气功站点联赛暨广东省高等院校健身气功比赛五禽戏体育院（系）组集体项目一等奖（共4人）</v>
      </c>
      <c r="C408" s="59" t="str">
        <f t="shared" si="74"/>
        <v>广东省体育局;2018-7-18</v>
      </c>
      <c r="D408" s="75">
        <v>3</v>
      </c>
      <c r="E408" s="61" t="s">
        <v>600</v>
      </c>
      <c r="F408" s="75">
        <v>20162721052</v>
      </c>
      <c r="G408" s="75" t="s">
        <v>74</v>
      </c>
      <c r="H408" s="75">
        <v>2016</v>
      </c>
      <c r="I408" s="75" t="s">
        <v>90</v>
      </c>
      <c r="J408" s="76"/>
    </row>
    <row r="409" spans="1:10" ht="13.5">
      <c r="A409" s="73">
        <f t="shared" si="74"/>
        <v>182</v>
      </c>
      <c r="B409" s="74" t="str">
        <f t="shared" si="74"/>
        <v>参加2018年广东省健身气功站点联赛暨广东省高等院校健身气功比赛五禽戏体育院（系）组集体项目一等奖（共4人）</v>
      </c>
      <c r="C409" s="59" t="str">
        <f t="shared" si="74"/>
        <v>广东省体育局;2018-7-18</v>
      </c>
      <c r="D409" s="75">
        <v>4</v>
      </c>
      <c r="E409" s="61" t="s">
        <v>601</v>
      </c>
      <c r="F409" s="75">
        <v>20141305227</v>
      </c>
      <c r="G409" s="75" t="s">
        <v>99</v>
      </c>
      <c r="H409" s="75">
        <v>2014</v>
      </c>
      <c r="I409" s="75" t="s">
        <v>90</v>
      </c>
      <c r="J409" s="76"/>
    </row>
    <row r="410" spans="1:10" ht="60">
      <c r="A410" s="77">
        <v>183</v>
      </c>
      <c r="B410" s="78" t="s">
        <v>2378</v>
      </c>
      <c r="C410" s="79" t="s">
        <v>604</v>
      </c>
      <c r="D410" s="75">
        <v>1</v>
      </c>
      <c r="E410" s="61" t="s">
        <v>605</v>
      </c>
      <c r="F410" s="75">
        <v>20172721085</v>
      </c>
      <c r="G410" s="75" t="s">
        <v>74</v>
      </c>
      <c r="H410" s="75">
        <v>2017</v>
      </c>
      <c r="I410" s="75" t="s">
        <v>90</v>
      </c>
      <c r="J410" s="76"/>
    </row>
    <row r="411" spans="1:10" ht="24">
      <c r="A411" s="77">
        <v>184</v>
      </c>
      <c r="B411" s="78" t="s">
        <v>2379</v>
      </c>
      <c r="C411" s="79" t="s">
        <v>606</v>
      </c>
      <c r="D411" s="75">
        <v>1</v>
      </c>
      <c r="E411" s="61" t="s">
        <v>607</v>
      </c>
      <c r="F411" s="75">
        <v>20172721022</v>
      </c>
      <c r="G411" s="75" t="s">
        <v>74</v>
      </c>
      <c r="H411" s="75">
        <v>2017</v>
      </c>
      <c r="I411" s="75" t="s">
        <v>90</v>
      </c>
      <c r="J411" s="76"/>
    </row>
    <row r="412" spans="1:10" ht="36">
      <c r="A412" s="77">
        <v>185</v>
      </c>
      <c r="B412" s="78" t="s">
        <v>2380</v>
      </c>
      <c r="C412" s="79" t="s">
        <v>598</v>
      </c>
      <c r="D412" s="75">
        <v>1</v>
      </c>
      <c r="E412" s="61" t="s">
        <v>608</v>
      </c>
      <c r="F412" s="75">
        <v>20172721030</v>
      </c>
      <c r="G412" s="75" t="s">
        <v>74</v>
      </c>
      <c r="H412" s="75">
        <v>2017</v>
      </c>
      <c r="I412" s="75" t="s">
        <v>90</v>
      </c>
      <c r="J412" s="76"/>
    </row>
    <row r="413" spans="1:10" ht="13.5">
      <c r="A413" s="73">
        <v>186</v>
      </c>
      <c r="B413" s="74" t="s">
        <v>2381</v>
      </c>
      <c r="C413" s="59" t="s">
        <v>598</v>
      </c>
      <c r="D413" s="75">
        <v>1</v>
      </c>
      <c r="E413" s="61" t="s">
        <v>608</v>
      </c>
      <c r="F413" s="75">
        <v>20172721030</v>
      </c>
      <c r="G413" s="75" t="s">
        <v>74</v>
      </c>
      <c r="H413" s="75">
        <v>2017</v>
      </c>
      <c r="I413" s="75" t="s">
        <v>90</v>
      </c>
      <c r="J413" s="76"/>
    </row>
    <row r="414" spans="1:10" ht="13.5">
      <c r="A414" s="73">
        <f aca="true" t="shared" si="75" ref="A414:C416">A413</f>
        <v>186</v>
      </c>
      <c r="B414" s="74" t="str">
        <f t="shared" si="75"/>
        <v>广东省高等院校健身气功比赛中获健身气功·太极养生杖体育院（系）组集体项目 一等奖（共4人）</v>
      </c>
      <c r="C414" s="59" t="str">
        <f t="shared" si="75"/>
        <v>广东省体育局;2018-7-18</v>
      </c>
      <c r="D414" s="75">
        <v>2</v>
      </c>
      <c r="E414" s="61" t="s">
        <v>605</v>
      </c>
      <c r="F414" s="75">
        <v>20172721085</v>
      </c>
      <c r="G414" s="75" t="s">
        <v>74</v>
      </c>
      <c r="H414" s="75">
        <v>2017</v>
      </c>
      <c r="I414" s="75" t="s">
        <v>90</v>
      </c>
      <c r="J414" s="76"/>
    </row>
    <row r="415" spans="1:10" ht="13.5">
      <c r="A415" s="73">
        <f t="shared" si="75"/>
        <v>186</v>
      </c>
      <c r="B415" s="74" t="str">
        <f t="shared" si="75"/>
        <v>广东省高等院校健身气功比赛中获健身气功·太极养生杖体育院（系）组集体项目 一等奖（共4人）</v>
      </c>
      <c r="C415" s="59" t="str">
        <f t="shared" si="75"/>
        <v>广东省体育局;2018-7-18</v>
      </c>
      <c r="D415" s="75">
        <v>3</v>
      </c>
      <c r="E415" s="61" t="s">
        <v>609</v>
      </c>
      <c r="F415" s="75">
        <v>20172721081</v>
      </c>
      <c r="G415" s="75" t="s">
        <v>74</v>
      </c>
      <c r="H415" s="75">
        <v>2017</v>
      </c>
      <c r="I415" s="75" t="s">
        <v>90</v>
      </c>
      <c r="J415" s="76"/>
    </row>
    <row r="416" spans="1:10" ht="13.5">
      <c r="A416" s="73">
        <f t="shared" si="75"/>
        <v>186</v>
      </c>
      <c r="B416" s="74" t="str">
        <f t="shared" si="75"/>
        <v>广东省高等院校健身气功比赛中获健身气功·太极养生杖体育院（系）组集体项目 一等奖（共4人）</v>
      </c>
      <c r="C416" s="59" t="str">
        <f t="shared" si="75"/>
        <v>广东省体育局;2018-7-18</v>
      </c>
      <c r="D416" s="75">
        <v>4</v>
      </c>
      <c r="E416" s="61" t="s">
        <v>588</v>
      </c>
      <c r="F416" s="75">
        <v>20172721046</v>
      </c>
      <c r="G416" s="75" t="s">
        <v>74</v>
      </c>
      <c r="H416" s="75">
        <v>2017</v>
      </c>
      <c r="I416" s="75" t="s">
        <v>90</v>
      </c>
      <c r="J416" s="76"/>
    </row>
    <row r="417" spans="1:10" ht="84">
      <c r="A417" s="77">
        <v>187</v>
      </c>
      <c r="B417" s="78" t="s">
        <v>2382</v>
      </c>
      <c r="C417" s="79" t="s">
        <v>606</v>
      </c>
      <c r="D417" s="75">
        <v>1</v>
      </c>
      <c r="E417" s="61" t="s">
        <v>610</v>
      </c>
      <c r="F417" s="75">
        <v>20172721092</v>
      </c>
      <c r="G417" s="75" t="s">
        <v>74</v>
      </c>
      <c r="H417" s="75">
        <v>2017</v>
      </c>
      <c r="I417" s="75" t="s">
        <v>90</v>
      </c>
      <c r="J417" s="76"/>
    </row>
    <row r="418" spans="1:10" ht="36">
      <c r="A418" s="77">
        <v>188</v>
      </c>
      <c r="B418" s="78" t="s">
        <v>2383</v>
      </c>
      <c r="C418" s="79" t="s">
        <v>611</v>
      </c>
      <c r="D418" s="75">
        <v>1</v>
      </c>
      <c r="E418" s="61" t="s">
        <v>612</v>
      </c>
      <c r="F418" s="75">
        <v>20150810355</v>
      </c>
      <c r="G418" s="75" t="s">
        <v>74</v>
      </c>
      <c r="H418" s="75">
        <v>2016</v>
      </c>
      <c r="I418" s="75" t="s">
        <v>90</v>
      </c>
      <c r="J418" s="76"/>
    </row>
    <row r="419" spans="1:10" ht="60">
      <c r="A419" s="77">
        <v>189</v>
      </c>
      <c r="B419" s="78" t="s">
        <v>2384</v>
      </c>
      <c r="C419" s="79" t="s">
        <v>598</v>
      </c>
      <c r="D419" s="75">
        <v>1</v>
      </c>
      <c r="E419" s="61" t="s">
        <v>600</v>
      </c>
      <c r="F419" s="75">
        <v>20162721052</v>
      </c>
      <c r="G419" s="75" t="s">
        <v>74</v>
      </c>
      <c r="H419" s="75">
        <v>2016</v>
      </c>
      <c r="I419" s="75" t="s">
        <v>90</v>
      </c>
      <c r="J419" s="76"/>
    </row>
    <row r="420" spans="1:10" ht="30.75" customHeight="1">
      <c r="A420" s="77">
        <v>190</v>
      </c>
      <c r="B420" s="78" t="s">
        <v>2385</v>
      </c>
      <c r="C420" s="79" t="s">
        <v>613</v>
      </c>
      <c r="D420" s="75">
        <v>1</v>
      </c>
      <c r="E420" s="61" t="s">
        <v>614</v>
      </c>
      <c r="F420" s="75">
        <v>20162721043</v>
      </c>
      <c r="G420" s="75" t="s">
        <v>74</v>
      </c>
      <c r="H420" s="75">
        <v>2016</v>
      </c>
      <c r="I420" s="75" t="s">
        <v>90</v>
      </c>
      <c r="J420" s="76"/>
    </row>
    <row r="421" spans="1:10" ht="36">
      <c r="A421" s="77">
        <v>191</v>
      </c>
      <c r="B421" s="78" t="s">
        <v>2386</v>
      </c>
      <c r="C421" s="79" t="s">
        <v>602</v>
      </c>
      <c r="D421" s="75">
        <v>3</v>
      </c>
      <c r="E421" s="61" t="s">
        <v>603</v>
      </c>
      <c r="F421" s="75">
        <v>20172721083</v>
      </c>
      <c r="G421" s="75" t="s">
        <v>74</v>
      </c>
      <c r="H421" s="75">
        <v>2017</v>
      </c>
      <c r="I421" s="75" t="s">
        <v>10</v>
      </c>
      <c r="J421" s="76"/>
    </row>
    <row r="422" spans="1:10" ht="36">
      <c r="A422" s="77">
        <v>192</v>
      </c>
      <c r="B422" s="78" t="s">
        <v>582</v>
      </c>
      <c r="C422" s="79" t="s">
        <v>583</v>
      </c>
      <c r="D422" s="75">
        <v>1</v>
      </c>
      <c r="E422" s="61" t="s">
        <v>584</v>
      </c>
      <c r="F422" s="75">
        <v>20172721009</v>
      </c>
      <c r="G422" s="75" t="s">
        <v>74</v>
      </c>
      <c r="H422" s="75">
        <v>2017</v>
      </c>
      <c r="I422" s="75" t="s">
        <v>13</v>
      </c>
      <c r="J422" s="76"/>
    </row>
    <row r="423" spans="1:10" ht="24">
      <c r="A423" s="77">
        <v>193</v>
      </c>
      <c r="B423" s="78" t="s">
        <v>585</v>
      </c>
      <c r="C423" s="79" t="s">
        <v>583</v>
      </c>
      <c r="D423" s="75">
        <v>1</v>
      </c>
      <c r="E423" s="61" t="s">
        <v>586</v>
      </c>
      <c r="F423" s="75">
        <v>20172721006</v>
      </c>
      <c r="G423" s="75" t="s">
        <v>74</v>
      </c>
      <c r="H423" s="75">
        <v>2017</v>
      </c>
      <c r="I423" s="75" t="s">
        <v>10</v>
      </c>
      <c r="J423" s="76"/>
    </row>
    <row r="424" spans="1:10" ht="60">
      <c r="A424" s="77">
        <v>194</v>
      </c>
      <c r="B424" s="78" t="s">
        <v>2387</v>
      </c>
      <c r="C424" s="79" t="s">
        <v>583</v>
      </c>
      <c r="D424" s="75">
        <v>1</v>
      </c>
      <c r="E424" s="61" t="s">
        <v>587</v>
      </c>
      <c r="F424" s="75">
        <v>20172721012</v>
      </c>
      <c r="G424" s="75" t="s">
        <v>74</v>
      </c>
      <c r="H424" s="75">
        <v>2017</v>
      </c>
      <c r="I424" s="75" t="s">
        <v>13</v>
      </c>
      <c r="J424" s="76"/>
    </row>
    <row r="425" spans="1:10" ht="36">
      <c r="A425" s="77">
        <v>195</v>
      </c>
      <c r="B425" s="78" t="s">
        <v>2388</v>
      </c>
      <c r="C425" s="79" t="s">
        <v>583</v>
      </c>
      <c r="D425" s="75">
        <v>1</v>
      </c>
      <c r="E425" s="61" t="s">
        <v>588</v>
      </c>
      <c r="F425" s="75">
        <v>20172721046</v>
      </c>
      <c r="G425" s="75" t="s">
        <v>74</v>
      </c>
      <c r="H425" s="75">
        <v>2017</v>
      </c>
      <c r="I425" s="75" t="s">
        <v>2389</v>
      </c>
      <c r="J425" s="76"/>
    </row>
    <row r="426" spans="1:10" ht="36">
      <c r="A426" s="77">
        <v>196</v>
      </c>
      <c r="B426" s="78" t="s">
        <v>2390</v>
      </c>
      <c r="C426" s="79" t="s">
        <v>583</v>
      </c>
      <c r="D426" s="75">
        <v>1</v>
      </c>
      <c r="E426" s="61" t="s">
        <v>590</v>
      </c>
      <c r="F426" s="75">
        <v>20172721071</v>
      </c>
      <c r="G426" s="75" t="s">
        <v>74</v>
      </c>
      <c r="H426" s="75">
        <v>2017</v>
      </c>
      <c r="I426" s="75" t="s">
        <v>13</v>
      </c>
      <c r="J426" s="76"/>
    </row>
    <row r="427" spans="1:10" ht="36">
      <c r="A427" s="77">
        <v>197</v>
      </c>
      <c r="B427" s="78" t="s">
        <v>2391</v>
      </c>
      <c r="C427" s="79" t="s">
        <v>583</v>
      </c>
      <c r="D427" s="75">
        <v>1</v>
      </c>
      <c r="E427" s="61" t="s">
        <v>591</v>
      </c>
      <c r="F427" s="75">
        <v>20172721037</v>
      </c>
      <c r="G427" s="75" t="s">
        <v>74</v>
      </c>
      <c r="H427" s="75">
        <v>2017</v>
      </c>
      <c r="I427" s="75" t="s">
        <v>13</v>
      </c>
      <c r="J427" s="76"/>
    </row>
    <row r="428" spans="1:10" ht="36">
      <c r="A428" s="77">
        <v>198</v>
      </c>
      <c r="B428" s="78" t="s">
        <v>2392</v>
      </c>
      <c r="C428" s="79" t="s">
        <v>583</v>
      </c>
      <c r="D428" s="75">
        <v>1</v>
      </c>
      <c r="E428" s="61" t="s">
        <v>592</v>
      </c>
      <c r="F428" s="75">
        <v>20172721039</v>
      </c>
      <c r="G428" s="75" t="s">
        <v>74</v>
      </c>
      <c r="H428" s="75">
        <v>2017</v>
      </c>
      <c r="I428" s="75" t="s">
        <v>10</v>
      </c>
      <c r="J428" s="76"/>
    </row>
    <row r="429" spans="1:10" ht="120">
      <c r="A429" s="77">
        <v>199</v>
      </c>
      <c r="B429" s="78" t="s">
        <v>2393</v>
      </c>
      <c r="C429" s="79" t="s">
        <v>583</v>
      </c>
      <c r="D429" s="75">
        <v>1</v>
      </c>
      <c r="E429" s="61" t="s">
        <v>589</v>
      </c>
      <c r="F429" s="75">
        <v>20172721067</v>
      </c>
      <c r="G429" s="75" t="s">
        <v>74</v>
      </c>
      <c r="H429" s="75">
        <v>2017</v>
      </c>
      <c r="I429" s="75" t="s">
        <v>13</v>
      </c>
      <c r="J429" s="76"/>
    </row>
    <row r="430" spans="1:10" ht="156">
      <c r="A430" s="77">
        <v>200</v>
      </c>
      <c r="B430" s="78" t="s">
        <v>2394</v>
      </c>
      <c r="C430" s="79" t="s">
        <v>583</v>
      </c>
      <c r="D430" s="75">
        <v>1</v>
      </c>
      <c r="E430" s="61" t="s">
        <v>593</v>
      </c>
      <c r="F430" s="75">
        <v>20172732009</v>
      </c>
      <c r="G430" s="75" t="s">
        <v>74</v>
      </c>
      <c r="H430" s="75">
        <v>2017</v>
      </c>
      <c r="I430" s="75" t="s">
        <v>2395</v>
      </c>
      <c r="J430" s="76"/>
    </row>
    <row r="431" spans="1:10" ht="120">
      <c r="A431" s="77">
        <v>201</v>
      </c>
      <c r="B431" s="78" t="s">
        <v>2396</v>
      </c>
      <c r="C431" s="79" t="s">
        <v>583</v>
      </c>
      <c r="D431" s="75">
        <v>1</v>
      </c>
      <c r="E431" s="61" t="s">
        <v>594</v>
      </c>
      <c r="F431" s="75">
        <v>20172732043</v>
      </c>
      <c r="G431" s="75" t="s">
        <v>74</v>
      </c>
      <c r="H431" s="75">
        <v>2017</v>
      </c>
      <c r="I431" s="75" t="s">
        <v>13</v>
      </c>
      <c r="J431" s="76"/>
    </row>
    <row r="432" spans="1:10" ht="78" customHeight="1">
      <c r="A432" s="77">
        <v>202</v>
      </c>
      <c r="B432" s="78" t="s">
        <v>2397</v>
      </c>
      <c r="C432" s="79" t="s">
        <v>583</v>
      </c>
      <c r="D432" s="75">
        <v>1</v>
      </c>
      <c r="E432" s="61" t="s">
        <v>595</v>
      </c>
      <c r="F432" s="75">
        <v>20162721075</v>
      </c>
      <c r="G432" s="75" t="s">
        <v>74</v>
      </c>
      <c r="H432" s="75">
        <v>2016</v>
      </c>
      <c r="I432" s="75" t="s">
        <v>13</v>
      </c>
      <c r="J432" s="76"/>
    </row>
    <row r="433" spans="1:10" ht="60">
      <c r="A433" s="77">
        <v>203</v>
      </c>
      <c r="B433" s="78" t="s">
        <v>2398</v>
      </c>
      <c r="C433" s="79" t="s">
        <v>2399</v>
      </c>
      <c r="D433" s="75">
        <v>1</v>
      </c>
      <c r="E433" s="61" t="s">
        <v>596</v>
      </c>
      <c r="F433" s="75">
        <v>20162732048</v>
      </c>
      <c r="G433" s="75" t="s">
        <v>74</v>
      </c>
      <c r="H433" s="75">
        <v>2016</v>
      </c>
      <c r="I433" s="75" t="s">
        <v>90</v>
      </c>
      <c r="J433" s="76"/>
    </row>
    <row r="434" spans="1:10" ht="24">
      <c r="A434" s="77">
        <v>204</v>
      </c>
      <c r="B434" s="78" t="s">
        <v>2400</v>
      </c>
      <c r="C434" s="79" t="s">
        <v>615</v>
      </c>
      <c r="D434" s="75">
        <v>1</v>
      </c>
      <c r="E434" s="61" t="s">
        <v>616</v>
      </c>
      <c r="F434" s="75">
        <v>20150810158</v>
      </c>
      <c r="G434" s="75" t="s">
        <v>74</v>
      </c>
      <c r="H434" s="75">
        <v>2015</v>
      </c>
      <c r="I434" s="75" t="s">
        <v>90</v>
      </c>
      <c r="J434" s="76"/>
    </row>
    <row r="435" spans="1:10" ht="63" customHeight="1">
      <c r="A435" s="77">
        <v>205</v>
      </c>
      <c r="B435" s="78" t="s">
        <v>2401</v>
      </c>
      <c r="C435" s="79" t="s">
        <v>617</v>
      </c>
      <c r="D435" s="75">
        <v>1</v>
      </c>
      <c r="E435" s="61" t="s">
        <v>618</v>
      </c>
      <c r="F435" s="75">
        <v>20152701028</v>
      </c>
      <c r="G435" s="75" t="s">
        <v>74</v>
      </c>
      <c r="H435" s="75">
        <v>2015</v>
      </c>
      <c r="I435" s="75" t="s">
        <v>10</v>
      </c>
      <c r="J435" s="76"/>
    </row>
    <row r="436" spans="1:10" ht="48">
      <c r="A436" s="77">
        <v>206</v>
      </c>
      <c r="B436" s="78" t="s">
        <v>2402</v>
      </c>
      <c r="C436" s="79" t="s">
        <v>2403</v>
      </c>
      <c r="D436" s="75"/>
      <c r="E436" s="61" t="s">
        <v>596</v>
      </c>
      <c r="F436" s="75">
        <v>20162721087</v>
      </c>
      <c r="G436" s="75" t="s">
        <v>74</v>
      </c>
      <c r="H436" s="75">
        <v>2016</v>
      </c>
      <c r="I436" s="75" t="s">
        <v>90</v>
      </c>
      <c r="J436" s="76"/>
    </row>
    <row r="437" spans="1:10" ht="24">
      <c r="A437" s="77">
        <v>207</v>
      </c>
      <c r="B437" s="78" t="s">
        <v>2404</v>
      </c>
      <c r="C437" s="79" t="s">
        <v>2405</v>
      </c>
      <c r="D437" s="75">
        <v>1</v>
      </c>
      <c r="E437" s="61" t="s">
        <v>720</v>
      </c>
      <c r="F437" s="75">
        <v>20172731030</v>
      </c>
      <c r="G437" s="75" t="s">
        <v>74</v>
      </c>
      <c r="H437" s="75">
        <v>2017</v>
      </c>
      <c r="I437" s="75" t="s">
        <v>18</v>
      </c>
      <c r="J437" s="76"/>
    </row>
    <row r="438" spans="1:10" ht="36">
      <c r="A438" s="77">
        <v>208</v>
      </c>
      <c r="B438" s="78" t="s">
        <v>2406</v>
      </c>
      <c r="C438" s="79" t="s">
        <v>736</v>
      </c>
      <c r="D438" s="75">
        <v>1</v>
      </c>
      <c r="E438" s="61" t="s">
        <v>608</v>
      </c>
      <c r="F438" s="75">
        <v>20172721030</v>
      </c>
      <c r="G438" s="75" t="s">
        <v>74</v>
      </c>
      <c r="H438" s="75">
        <v>2017</v>
      </c>
      <c r="I438" s="75" t="s">
        <v>90</v>
      </c>
      <c r="J438" s="76"/>
    </row>
    <row r="439" spans="1:10" ht="36">
      <c r="A439" s="77">
        <v>209</v>
      </c>
      <c r="B439" s="78" t="s">
        <v>2407</v>
      </c>
      <c r="C439" s="79" t="s">
        <v>737</v>
      </c>
      <c r="D439" s="75">
        <v>1</v>
      </c>
      <c r="E439" s="61" t="s">
        <v>738</v>
      </c>
      <c r="F439" s="75">
        <v>20172721043</v>
      </c>
      <c r="G439" s="75" t="s">
        <v>74</v>
      </c>
      <c r="H439" s="75">
        <v>2017</v>
      </c>
      <c r="I439" s="75" t="s">
        <v>2408</v>
      </c>
      <c r="J439" s="76"/>
    </row>
    <row r="440" spans="1:10" ht="13.5">
      <c r="A440" s="73">
        <v>210</v>
      </c>
      <c r="B440" s="74" t="s">
        <v>2409</v>
      </c>
      <c r="C440" s="59" t="s">
        <v>739</v>
      </c>
      <c r="D440" s="75">
        <v>1</v>
      </c>
      <c r="E440" s="61" t="s">
        <v>740</v>
      </c>
      <c r="F440" s="75">
        <v>20172721024</v>
      </c>
      <c r="G440" s="75" t="s">
        <v>74</v>
      </c>
      <c r="H440" s="75">
        <v>2017</v>
      </c>
      <c r="I440" s="75" t="s">
        <v>90</v>
      </c>
      <c r="J440" s="76"/>
    </row>
    <row r="441" spans="1:10" ht="13.5">
      <c r="A441" s="73">
        <f aca="true" t="shared" si="76" ref="A441:C447">A440</f>
        <v>210</v>
      </c>
      <c r="B441" s="74" t="str">
        <f t="shared" si="76"/>
        <v>参加2018年广东省大学生五人制足球联赛第一名（共8人）</v>
      </c>
      <c r="C441" s="59" t="str">
        <f t="shared" si="76"/>
        <v>广东省学生体育艺术联合会;2018-06-10</v>
      </c>
      <c r="D441" s="75">
        <v>2</v>
      </c>
      <c r="E441" s="61" t="s">
        <v>741</v>
      </c>
      <c r="F441" s="75">
        <v>20172721069</v>
      </c>
      <c r="G441" s="75" t="s">
        <v>74</v>
      </c>
      <c r="H441" s="75">
        <v>2017</v>
      </c>
      <c r="I441" s="75" t="s">
        <v>90</v>
      </c>
      <c r="J441" s="76"/>
    </row>
    <row r="442" spans="1:10" ht="13.5">
      <c r="A442" s="73">
        <f t="shared" si="76"/>
        <v>210</v>
      </c>
      <c r="B442" s="74" t="str">
        <f t="shared" si="76"/>
        <v>参加2018年广东省大学生五人制足球联赛第一名（共8人）</v>
      </c>
      <c r="C442" s="59" t="str">
        <f t="shared" si="76"/>
        <v>广东省学生体育艺术联合会;2018-06-10</v>
      </c>
      <c r="D442" s="75">
        <v>3</v>
      </c>
      <c r="E442" s="61" t="s">
        <v>77</v>
      </c>
      <c r="F442" s="75">
        <v>20152701034</v>
      </c>
      <c r="G442" s="75" t="s">
        <v>74</v>
      </c>
      <c r="H442" s="75">
        <v>2015</v>
      </c>
      <c r="I442" s="75" t="s">
        <v>90</v>
      </c>
      <c r="J442" s="76"/>
    </row>
    <row r="443" spans="1:10" ht="13.5">
      <c r="A443" s="73">
        <f t="shared" si="76"/>
        <v>210</v>
      </c>
      <c r="B443" s="74" t="str">
        <f t="shared" si="76"/>
        <v>参加2018年广东省大学生五人制足球联赛第一名（共8人）</v>
      </c>
      <c r="C443" s="59" t="str">
        <f t="shared" si="76"/>
        <v>广东省学生体育艺术联合会;2018-06-10</v>
      </c>
      <c r="D443" s="75">
        <v>4</v>
      </c>
      <c r="E443" s="61" t="s">
        <v>742</v>
      </c>
      <c r="F443" s="75">
        <v>20152701020</v>
      </c>
      <c r="G443" s="75" t="s">
        <v>74</v>
      </c>
      <c r="H443" s="75">
        <v>2015</v>
      </c>
      <c r="I443" s="75" t="s">
        <v>90</v>
      </c>
      <c r="J443" s="76"/>
    </row>
    <row r="444" spans="1:10" ht="13.5">
      <c r="A444" s="73">
        <f t="shared" si="76"/>
        <v>210</v>
      </c>
      <c r="B444" s="74" t="str">
        <f t="shared" si="76"/>
        <v>参加2018年广东省大学生五人制足球联赛第一名（共8人）</v>
      </c>
      <c r="C444" s="59" t="str">
        <f t="shared" si="76"/>
        <v>广东省学生体育艺术联合会;2018-06-10</v>
      </c>
      <c r="D444" s="75">
        <v>5</v>
      </c>
      <c r="E444" s="61" t="s">
        <v>743</v>
      </c>
      <c r="F444" s="75">
        <v>20152701036</v>
      </c>
      <c r="G444" s="75" t="s">
        <v>74</v>
      </c>
      <c r="H444" s="75">
        <v>2015</v>
      </c>
      <c r="I444" s="75" t="s">
        <v>90</v>
      </c>
      <c r="J444" s="76"/>
    </row>
    <row r="445" spans="1:10" ht="13.5">
      <c r="A445" s="73">
        <f t="shared" si="76"/>
        <v>210</v>
      </c>
      <c r="B445" s="74" t="str">
        <f t="shared" si="76"/>
        <v>参加2018年广东省大学生五人制足球联赛第一名（共8人）</v>
      </c>
      <c r="C445" s="59" t="str">
        <f t="shared" si="76"/>
        <v>广东省学生体育艺术联合会;2018-06-10</v>
      </c>
      <c r="D445" s="75">
        <v>6</v>
      </c>
      <c r="E445" s="61" t="s">
        <v>744</v>
      </c>
      <c r="F445" s="75">
        <v>20132701006</v>
      </c>
      <c r="G445" s="75" t="s">
        <v>74</v>
      </c>
      <c r="H445" s="75">
        <v>2013</v>
      </c>
      <c r="I445" s="75" t="s">
        <v>90</v>
      </c>
      <c r="J445" s="76"/>
    </row>
    <row r="446" spans="1:10" ht="13.5">
      <c r="A446" s="73">
        <f t="shared" si="76"/>
        <v>210</v>
      </c>
      <c r="B446" s="74" t="str">
        <f t="shared" si="76"/>
        <v>参加2018年广东省大学生五人制足球联赛第一名（共8人）</v>
      </c>
      <c r="C446" s="59" t="str">
        <f t="shared" si="76"/>
        <v>广东省学生体育艺术联合会;2018-06-10</v>
      </c>
      <c r="D446" s="75">
        <v>7</v>
      </c>
      <c r="E446" s="61" t="s">
        <v>745</v>
      </c>
      <c r="F446" s="75">
        <v>20162721060</v>
      </c>
      <c r="G446" s="75" t="s">
        <v>74</v>
      </c>
      <c r="H446" s="75">
        <v>2016</v>
      </c>
      <c r="I446" s="75" t="s">
        <v>90</v>
      </c>
      <c r="J446" s="76"/>
    </row>
    <row r="447" spans="1:10" ht="13.5">
      <c r="A447" s="73">
        <f t="shared" si="76"/>
        <v>210</v>
      </c>
      <c r="B447" s="74" t="str">
        <f t="shared" si="76"/>
        <v>参加2018年广东省大学生五人制足球联赛第一名（共8人）</v>
      </c>
      <c r="C447" s="59" t="str">
        <f t="shared" si="76"/>
        <v>广东省学生体育艺术联合会;2018-06-10</v>
      </c>
      <c r="D447" s="75">
        <v>8</v>
      </c>
      <c r="E447" s="61" t="s">
        <v>746</v>
      </c>
      <c r="F447" s="75">
        <v>20152701029</v>
      </c>
      <c r="G447" s="75" t="s">
        <v>74</v>
      </c>
      <c r="H447" s="75">
        <v>2015</v>
      </c>
      <c r="I447" s="75" t="s">
        <v>90</v>
      </c>
      <c r="J447" s="76"/>
    </row>
    <row r="448" spans="1:10" ht="13.5">
      <c r="A448" s="73">
        <v>211</v>
      </c>
      <c r="B448" s="74" t="s">
        <v>2410</v>
      </c>
      <c r="C448" s="59" t="s">
        <v>747</v>
      </c>
      <c r="D448" s="75">
        <v>1</v>
      </c>
      <c r="E448" s="61" t="s">
        <v>748</v>
      </c>
      <c r="F448" s="75">
        <v>20172721063</v>
      </c>
      <c r="G448" s="75" t="s">
        <v>74</v>
      </c>
      <c r="H448" s="75">
        <v>2017</v>
      </c>
      <c r="I448" s="75" t="s">
        <v>90</v>
      </c>
      <c r="J448" s="76"/>
    </row>
    <row r="449" spans="1:10" ht="13.5">
      <c r="A449" s="73">
        <f aca="true" t="shared" si="77" ref="A449:C450">A448</f>
        <v>211</v>
      </c>
      <c r="B449" s="74" t="str">
        <f t="shared" si="77"/>
        <v>参加2018年广东省大学生田径锦标赛女子乙A组4×400米接力第一名（共4人） </v>
      </c>
      <c r="C449" s="59" t="str">
        <f t="shared" si="77"/>
        <v>广东省学生体育艺术联合会;2018-11-29</v>
      </c>
      <c r="D449" s="75">
        <v>2</v>
      </c>
      <c r="E449" s="61" t="s">
        <v>733</v>
      </c>
      <c r="F449" s="75">
        <v>20152701050</v>
      </c>
      <c r="G449" s="75" t="s">
        <v>74</v>
      </c>
      <c r="H449" s="75">
        <v>2015</v>
      </c>
      <c r="I449" s="75" t="s">
        <v>90</v>
      </c>
      <c r="J449" s="76"/>
    </row>
    <row r="450" spans="1:10" ht="13.5">
      <c r="A450" s="73">
        <f t="shared" si="77"/>
        <v>211</v>
      </c>
      <c r="B450" s="74" t="str">
        <f t="shared" si="77"/>
        <v>参加2018年广东省大学生田径锦标赛女子乙A组4×400米接力第一名（共4人） </v>
      </c>
      <c r="C450" s="59" t="str">
        <f t="shared" si="77"/>
        <v>广东省学生体育艺术联合会;2018-11-29</v>
      </c>
      <c r="D450" s="75">
        <v>3</v>
      </c>
      <c r="E450" s="61" t="s">
        <v>749</v>
      </c>
      <c r="F450" s="75">
        <v>20162721056</v>
      </c>
      <c r="G450" s="75" t="s">
        <v>74</v>
      </c>
      <c r="H450" s="75">
        <v>2016</v>
      </c>
      <c r="I450" s="75" t="s">
        <v>90</v>
      </c>
      <c r="J450" s="76"/>
    </row>
    <row r="451" spans="1:10" ht="28.5" customHeight="1">
      <c r="A451" s="77">
        <v>212</v>
      </c>
      <c r="B451" s="78" t="s">
        <v>2411</v>
      </c>
      <c r="C451" s="79" t="s">
        <v>747</v>
      </c>
      <c r="D451" s="75">
        <v>1</v>
      </c>
      <c r="E451" s="61" t="s">
        <v>748</v>
      </c>
      <c r="F451" s="75">
        <v>20172721063</v>
      </c>
      <c r="G451" s="75" t="s">
        <v>74</v>
      </c>
      <c r="H451" s="75">
        <v>2017</v>
      </c>
      <c r="I451" s="75" t="s">
        <v>13</v>
      </c>
      <c r="J451" s="76"/>
    </row>
    <row r="452" spans="1:10" ht="13.5">
      <c r="A452" s="73">
        <v>213</v>
      </c>
      <c r="B452" s="74" t="s">
        <v>2412</v>
      </c>
      <c r="C452" s="59" t="s">
        <v>747</v>
      </c>
      <c r="D452" s="75">
        <v>1</v>
      </c>
      <c r="E452" s="61" t="s">
        <v>748</v>
      </c>
      <c r="F452" s="75">
        <v>20172721063</v>
      </c>
      <c r="G452" s="75" t="s">
        <v>74</v>
      </c>
      <c r="H452" s="75">
        <v>2017</v>
      </c>
      <c r="I452" s="75" t="s">
        <v>10</v>
      </c>
      <c r="J452" s="76"/>
    </row>
    <row r="453" spans="1:10" ht="13.5">
      <c r="A453" s="73">
        <f aca="true" t="shared" si="78" ref="A453:C454">A452</f>
        <v>213</v>
      </c>
      <c r="B453" s="74" t="str">
        <f t="shared" si="78"/>
        <v>参加2018年广东省大学生田径锦标赛女子乙A组4×100米接力第三名（共4人）</v>
      </c>
      <c r="C453" s="59" t="str">
        <f t="shared" si="78"/>
        <v>广东省学生体育艺术联合会;2018-11-29</v>
      </c>
      <c r="D453" s="75">
        <v>2</v>
      </c>
      <c r="E453" s="61" t="s">
        <v>750</v>
      </c>
      <c r="F453" s="75">
        <v>20182721005</v>
      </c>
      <c r="G453" s="75" t="s">
        <v>74</v>
      </c>
      <c r="H453" s="75">
        <v>2018</v>
      </c>
      <c r="I453" s="75" t="s">
        <v>10</v>
      </c>
      <c r="J453" s="76"/>
    </row>
    <row r="454" spans="1:10" ht="36.75" customHeight="1">
      <c r="A454" s="73">
        <f t="shared" si="78"/>
        <v>213</v>
      </c>
      <c r="B454" s="74" t="str">
        <f t="shared" si="78"/>
        <v>参加2018年广东省大学生田径锦标赛女子乙A组4×100米接力第三名（共4人）</v>
      </c>
      <c r="C454" s="59" t="str">
        <f t="shared" si="78"/>
        <v>广东省学生体育艺术联合会;2018-11-29</v>
      </c>
      <c r="D454" s="75">
        <v>3</v>
      </c>
      <c r="E454" s="61" t="s">
        <v>749</v>
      </c>
      <c r="F454" s="75">
        <v>20162721056</v>
      </c>
      <c r="G454" s="75" t="s">
        <v>74</v>
      </c>
      <c r="H454" s="75">
        <v>2016</v>
      </c>
      <c r="I454" s="75" t="s">
        <v>10</v>
      </c>
      <c r="J454" s="76"/>
    </row>
    <row r="455" spans="1:10" ht="41.25" customHeight="1">
      <c r="A455" s="77">
        <v>214</v>
      </c>
      <c r="B455" s="78" t="s">
        <v>2413</v>
      </c>
      <c r="C455" s="79" t="s">
        <v>759</v>
      </c>
      <c r="D455" s="75">
        <v>1</v>
      </c>
      <c r="E455" s="61" t="s">
        <v>760</v>
      </c>
      <c r="F455" s="75">
        <v>20182721054</v>
      </c>
      <c r="G455" s="75" t="s">
        <v>74</v>
      </c>
      <c r="H455" s="75">
        <v>2018</v>
      </c>
      <c r="I455" s="75" t="s">
        <v>13</v>
      </c>
      <c r="J455" s="76"/>
    </row>
    <row r="456" spans="1:10" ht="48">
      <c r="A456" s="77">
        <v>215</v>
      </c>
      <c r="B456" s="78" t="s">
        <v>2414</v>
      </c>
      <c r="C456" s="79" t="s">
        <v>759</v>
      </c>
      <c r="D456" s="75">
        <v>1</v>
      </c>
      <c r="E456" s="61" t="s">
        <v>761</v>
      </c>
      <c r="F456" s="75">
        <v>20182721066</v>
      </c>
      <c r="G456" s="75" t="s">
        <v>74</v>
      </c>
      <c r="H456" s="75">
        <v>2018</v>
      </c>
      <c r="I456" s="75" t="s">
        <v>10</v>
      </c>
      <c r="J456" s="76"/>
    </row>
    <row r="457" spans="1:10" ht="24">
      <c r="A457" s="77">
        <v>216</v>
      </c>
      <c r="B457" s="78" t="s">
        <v>2415</v>
      </c>
      <c r="C457" s="79" t="s">
        <v>719</v>
      </c>
      <c r="D457" s="75">
        <v>1</v>
      </c>
      <c r="E457" s="61" t="s">
        <v>762</v>
      </c>
      <c r="F457" s="75">
        <v>20182732018</v>
      </c>
      <c r="G457" s="75" t="s">
        <v>74</v>
      </c>
      <c r="H457" s="75">
        <v>2018</v>
      </c>
      <c r="I457" s="75" t="s">
        <v>90</v>
      </c>
      <c r="J457" s="76"/>
    </row>
    <row r="458" spans="1:10" ht="13.5">
      <c r="A458" s="73">
        <v>217</v>
      </c>
      <c r="B458" s="74" t="s">
        <v>763</v>
      </c>
      <c r="C458" s="59" t="s">
        <v>764</v>
      </c>
      <c r="D458" s="75">
        <v>1</v>
      </c>
      <c r="E458" s="61" t="s">
        <v>765</v>
      </c>
      <c r="F458" s="75">
        <v>20162732024</v>
      </c>
      <c r="G458" s="75" t="s">
        <v>74</v>
      </c>
      <c r="H458" s="75">
        <v>2016</v>
      </c>
      <c r="I458" s="75" t="s">
        <v>2288</v>
      </c>
      <c r="J458" s="76"/>
    </row>
    <row r="459" spans="1:10" ht="13.5">
      <c r="A459" s="73">
        <f aca="true" t="shared" si="79" ref="A459:C462">A458</f>
        <v>217</v>
      </c>
      <c r="B459" s="74" t="str">
        <f t="shared" si="79"/>
        <v>参加2018年广东省大学生健美操啦啦操锦标赛 乙组广东省学生健美操规定动作二级套路第一名（共5人）</v>
      </c>
      <c r="C459" s="59" t="str">
        <f t="shared" si="79"/>
        <v>广东省学生体育艺术联合会;2018-12-8</v>
      </c>
      <c r="D459" s="75">
        <v>2</v>
      </c>
      <c r="E459" s="61" t="s">
        <v>766</v>
      </c>
      <c r="F459" s="75">
        <v>20162732044</v>
      </c>
      <c r="G459" s="75" t="s">
        <v>74</v>
      </c>
      <c r="H459" s="75">
        <v>2016</v>
      </c>
      <c r="I459" s="75" t="s">
        <v>2416</v>
      </c>
      <c r="J459" s="76"/>
    </row>
    <row r="460" spans="1:10" ht="20.25" customHeight="1">
      <c r="A460" s="73">
        <f t="shared" si="79"/>
        <v>217</v>
      </c>
      <c r="B460" s="74" t="str">
        <f t="shared" si="79"/>
        <v>参加2018年广东省大学生健美操啦啦操锦标赛 乙组广东省学生健美操规定动作二级套路第一名（共5人）</v>
      </c>
      <c r="C460" s="59" t="str">
        <f t="shared" si="79"/>
        <v>广东省学生体育艺术联合会;2018-12-8</v>
      </c>
      <c r="D460" s="75">
        <v>3</v>
      </c>
      <c r="E460" s="61" t="s">
        <v>767</v>
      </c>
      <c r="F460" s="75">
        <v>20162732018</v>
      </c>
      <c r="G460" s="75" t="s">
        <v>74</v>
      </c>
      <c r="H460" s="75">
        <v>2016</v>
      </c>
      <c r="I460" s="75" t="s">
        <v>2417</v>
      </c>
      <c r="J460" s="76"/>
    </row>
    <row r="461" spans="1:10" ht="32.25" customHeight="1">
      <c r="A461" s="73">
        <f t="shared" si="79"/>
        <v>217</v>
      </c>
      <c r="B461" s="74" t="str">
        <f t="shared" si="79"/>
        <v>参加2018年广东省大学生健美操啦啦操锦标赛 乙组广东省学生健美操规定动作二级套路第一名（共5人）</v>
      </c>
      <c r="C461" s="59" t="str">
        <f t="shared" si="79"/>
        <v>广东省学生体育艺术联合会;2018-12-8</v>
      </c>
      <c r="D461" s="75">
        <v>4</v>
      </c>
      <c r="E461" s="61" t="s">
        <v>768</v>
      </c>
      <c r="F461" s="75">
        <v>20162732006</v>
      </c>
      <c r="G461" s="75" t="s">
        <v>74</v>
      </c>
      <c r="H461" s="75">
        <v>2016</v>
      </c>
      <c r="I461" s="75" t="s">
        <v>2417</v>
      </c>
      <c r="J461" s="76"/>
    </row>
    <row r="462" spans="1:10" ht="13.5">
      <c r="A462" s="73">
        <f t="shared" si="79"/>
        <v>217</v>
      </c>
      <c r="B462" s="74" t="str">
        <f t="shared" si="79"/>
        <v>参加2018年广东省大学生健美操啦啦操锦标赛 乙组广东省学生健美操规定动作二级套路第一名（共5人）</v>
      </c>
      <c r="C462" s="59" t="str">
        <f t="shared" si="79"/>
        <v>广东省学生体育艺术联合会;2018-12-8</v>
      </c>
      <c r="D462" s="75">
        <v>5</v>
      </c>
      <c r="E462" s="61" t="s">
        <v>769</v>
      </c>
      <c r="F462" s="75">
        <v>20162732026</v>
      </c>
      <c r="G462" s="75" t="s">
        <v>74</v>
      </c>
      <c r="H462" s="75">
        <v>2016</v>
      </c>
      <c r="I462" s="75" t="s">
        <v>2418</v>
      </c>
      <c r="J462" s="76"/>
    </row>
    <row r="463" spans="1:10" ht="36">
      <c r="A463" s="77">
        <v>218</v>
      </c>
      <c r="B463" s="78" t="s">
        <v>770</v>
      </c>
      <c r="C463" s="79" t="s">
        <v>764</v>
      </c>
      <c r="D463" s="75">
        <v>2</v>
      </c>
      <c r="E463" s="61" t="s">
        <v>765</v>
      </c>
      <c r="F463" s="75">
        <v>20162732024</v>
      </c>
      <c r="G463" s="75" t="s">
        <v>74</v>
      </c>
      <c r="H463" s="75">
        <v>2016</v>
      </c>
      <c r="I463" s="75" t="s">
        <v>2304</v>
      </c>
      <c r="J463" s="76"/>
    </row>
    <row r="464" spans="1:10" ht="24">
      <c r="A464" s="77">
        <v>219</v>
      </c>
      <c r="B464" s="78" t="s">
        <v>2419</v>
      </c>
      <c r="C464" s="79" t="s">
        <v>771</v>
      </c>
      <c r="D464" s="75">
        <v>1</v>
      </c>
      <c r="E464" s="61" t="s">
        <v>772</v>
      </c>
      <c r="F464" s="75">
        <v>20162721059</v>
      </c>
      <c r="G464" s="75" t="s">
        <v>74</v>
      </c>
      <c r="H464" s="75">
        <v>2016</v>
      </c>
      <c r="I464" s="75" t="s">
        <v>2420</v>
      </c>
      <c r="J464" s="76"/>
    </row>
    <row r="465" spans="1:10" ht="36">
      <c r="A465" s="77">
        <v>220</v>
      </c>
      <c r="B465" s="78" t="s">
        <v>2421</v>
      </c>
      <c r="C465" s="79" t="s">
        <v>721</v>
      </c>
      <c r="D465" s="75">
        <v>1</v>
      </c>
      <c r="E465" s="61" t="s">
        <v>773</v>
      </c>
      <c r="F465" s="75">
        <v>20162721054</v>
      </c>
      <c r="G465" s="75" t="s">
        <v>74</v>
      </c>
      <c r="H465" s="75">
        <v>2016</v>
      </c>
      <c r="I465" s="75" t="s">
        <v>13</v>
      </c>
      <c r="J465" s="76"/>
    </row>
    <row r="466" spans="1:10" ht="13.5">
      <c r="A466" s="73">
        <v>221</v>
      </c>
      <c r="B466" s="74" t="s">
        <v>2422</v>
      </c>
      <c r="C466" s="59" t="s">
        <v>2405</v>
      </c>
      <c r="D466" s="75">
        <v>1</v>
      </c>
      <c r="E466" s="61" t="s">
        <v>773</v>
      </c>
      <c r="F466" s="75">
        <v>20162721054</v>
      </c>
      <c r="G466" s="75" t="s">
        <v>74</v>
      </c>
      <c r="H466" s="75">
        <v>2016</v>
      </c>
      <c r="I466" s="75" t="s">
        <v>2423</v>
      </c>
      <c r="J466" s="76"/>
    </row>
    <row r="467" spans="1:10" ht="13.5">
      <c r="A467" s="73">
        <f>A466</f>
        <v>221</v>
      </c>
      <c r="B467" s="74" t="str">
        <f>B466</f>
        <v>参加2018年广东省大学生游泳锦标赛女子乙A组4x100混合泳接力获第一名（共4人）</v>
      </c>
      <c r="C467" s="59" t="str">
        <f>C466</f>
        <v>广东省学生体育艺术联合会;2018-12-1</v>
      </c>
      <c r="D467" s="75">
        <v>2</v>
      </c>
      <c r="E467" s="61" t="s">
        <v>774</v>
      </c>
      <c r="F467" s="75">
        <v>20152705004</v>
      </c>
      <c r="G467" s="75" t="s">
        <v>74</v>
      </c>
      <c r="H467" s="75">
        <v>2015</v>
      </c>
      <c r="I467" s="75" t="s">
        <v>2424</v>
      </c>
      <c r="J467" s="76"/>
    </row>
    <row r="468" spans="1:10" ht="36">
      <c r="A468" s="77">
        <v>222</v>
      </c>
      <c r="B468" s="78" t="s">
        <v>2425</v>
      </c>
      <c r="C468" s="79" t="s">
        <v>736</v>
      </c>
      <c r="D468" s="75">
        <v>1</v>
      </c>
      <c r="E468" s="61" t="s">
        <v>775</v>
      </c>
      <c r="F468" s="75">
        <v>20150810354</v>
      </c>
      <c r="G468" s="75" t="s">
        <v>74</v>
      </c>
      <c r="H468" s="75">
        <v>2015</v>
      </c>
      <c r="I468" s="75" t="s">
        <v>10</v>
      </c>
      <c r="J468" s="76"/>
    </row>
    <row r="469" spans="1:10" ht="13.5">
      <c r="A469" s="73">
        <v>223</v>
      </c>
      <c r="B469" s="74" t="s">
        <v>776</v>
      </c>
      <c r="C469" s="59" t="s">
        <v>719</v>
      </c>
      <c r="D469" s="75">
        <v>1</v>
      </c>
      <c r="E469" s="61" t="s">
        <v>746</v>
      </c>
      <c r="F469" s="75">
        <v>20152701029</v>
      </c>
      <c r="G469" s="75" t="s">
        <v>74</v>
      </c>
      <c r="H469" s="75">
        <v>2015</v>
      </c>
      <c r="I469" s="75" t="s">
        <v>10</v>
      </c>
      <c r="J469" s="76"/>
    </row>
    <row r="470" spans="1:10" ht="13.5">
      <c r="A470" s="73">
        <f aca="true" t="shared" si="80" ref="A470:C471">A469</f>
        <v>223</v>
      </c>
      <c r="B470" s="74" t="str">
        <f t="shared" si="80"/>
        <v>2018年12月广东省定向运动锦标赛 混合乙组 接力混合赛第三名（共3人）</v>
      </c>
      <c r="C470" s="59" t="str">
        <f t="shared" si="80"/>
        <v>广东省学生体育艺术联合会;2018-12-1</v>
      </c>
      <c r="D470" s="75">
        <v>2</v>
      </c>
      <c r="E470" s="61" t="s">
        <v>383</v>
      </c>
      <c r="F470" s="75">
        <v>20162721007</v>
      </c>
      <c r="G470" s="75" t="s">
        <v>74</v>
      </c>
      <c r="H470" s="75">
        <v>2016</v>
      </c>
      <c r="I470" s="75" t="s">
        <v>10</v>
      </c>
      <c r="J470" s="76"/>
    </row>
    <row r="471" spans="1:10" ht="21" customHeight="1">
      <c r="A471" s="73">
        <f t="shared" si="80"/>
        <v>223</v>
      </c>
      <c r="B471" s="74" t="str">
        <f t="shared" si="80"/>
        <v>2018年12月广东省定向运动锦标赛 混合乙组 接力混合赛第三名（共3人）</v>
      </c>
      <c r="C471" s="59" t="str">
        <f t="shared" si="80"/>
        <v>广东省学生体育艺术联合会;2018-12-1</v>
      </c>
      <c r="D471" s="75">
        <v>3</v>
      </c>
      <c r="E471" s="61" t="s">
        <v>777</v>
      </c>
      <c r="F471" s="75">
        <v>20162721038</v>
      </c>
      <c r="G471" s="75" t="s">
        <v>74</v>
      </c>
      <c r="H471" s="75">
        <v>2016</v>
      </c>
      <c r="I471" s="75" t="s">
        <v>10</v>
      </c>
      <c r="J471" s="76"/>
    </row>
    <row r="472" spans="1:10" ht="28.5" customHeight="1">
      <c r="A472" s="77">
        <v>224</v>
      </c>
      <c r="B472" s="78" t="s">
        <v>2426</v>
      </c>
      <c r="C472" s="79" t="s">
        <v>778</v>
      </c>
      <c r="D472" s="75">
        <v>1</v>
      </c>
      <c r="E472" s="61" t="s">
        <v>779</v>
      </c>
      <c r="F472" s="75">
        <v>20152701030</v>
      </c>
      <c r="G472" s="75" t="s">
        <v>74</v>
      </c>
      <c r="H472" s="75">
        <v>2015</v>
      </c>
      <c r="I472" s="75" t="s">
        <v>2293</v>
      </c>
      <c r="J472" s="76"/>
    </row>
    <row r="473" spans="1:10" ht="32.25" customHeight="1">
      <c r="A473" s="73">
        <v>225</v>
      </c>
      <c r="B473" s="74" t="s">
        <v>780</v>
      </c>
      <c r="C473" s="59" t="s">
        <v>781</v>
      </c>
      <c r="D473" s="75">
        <v>1</v>
      </c>
      <c r="E473" s="61" t="s">
        <v>779</v>
      </c>
      <c r="F473" s="75">
        <v>20152701030</v>
      </c>
      <c r="G473" s="75" t="s">
        <v>74</v>
      </c>
      <c r="H473" s="75">
        <v>2015</v>
      </c>
      <c r="I473" s="75" t="s">
        <v>13</v>
      </c>
      <c r="J473" s="76"/>
    </row>
    <row r="474" spans="1:10" ht="21.75" customHeight="1">
      <c r="A474" s="73">
        <f aca="true" t="shared" si="81" ref="A474:C475">A473</f>
        <v>225</v>
      </c>
      <c r="B474" s="74" t="str">
        <f t="shared" si="81"/>
        <v>参加2018年广东省大学生游泳锦标赛获得男子乙A组4x100米自由泳接力第二名（共4人）</v>
      </c>
      <c r="C474" s="59" t="str">
        <f t="shared" si="81"/>
        <v>广东省学生体育艺术联合会;2018-10-22</v>
      </c>
      <c r="D474" s="75">
        <v>2</v>
      </c>
      <c r="E474" s="61" t="s">
        <v>782</v>
      </c>
      <c r="F474" s="75">
        <v>20162721005</v>
      </c>
      <c r="G474" s="75" t="s">
        <v>74</v>
      </c>
      <c r="H474" s="75">
        <v>2016</v>
      </c>
      <c r="I474" s="75" t="s">
        <v>13</v>
      </c>
      <c r="J474" s="76"/>
    </row>
    <row r="475" spans="1:10" ht="18.75" customHeight="1">
      <c r="A475" s="73">
        <f t="shared" si="81"/>
        <v>225</v>
      </c>
      <c r="B475" s="74" t="str">
        <f t="shared" si="81"/>
        <v>参加2018年广东省大学生游泳锦标赛获得男子乙A组4x100米自由泳接力第二名（共4人）</v>
      </c>
      <c r="C475" s="59" t="str">
        <f t="shared" si="81"/>
        <v>广东省学生体育艺术联合会;2018-10-22</v>
      </c>
      <c r="D475" s="75">
        <v>3</v>
      </c>
      <c r="E475" s="61" t="s">
        <v>783</v>
      </c>
      <c r="F475" s="75">
        <v>20162721006</v>
      </c>
      <c r="G475" s="75" t="s">
        <v>74</v>
      </c>
      <c r="H475" s="75">
        <v>2016</v>
      </c>
      <c r="I475" s="75" t="s">
        <v>13</v>
      </c>
      <c r="J475" s="76"/>
    </row>
    <row r="476" spans="1:10" ht="13.5">
      <c r="A476" s="73">
        <v>226</v>
      </c>
      <c r="B476" s="74" t="s">
        <v>784</v>
      </c>
      <c r="C476" s="59" t="s">
        <v>785</v>
      </c>
      <c r="D476" s="75">
        <v>1</v>
      </c>
      <c r="E476" s="61" t="s">
        <v>77</v>
      </c>
      <c r="F476" s="75">
        <v>20152701034</v>
      </c>
      <c r="G476" s="75" t="s">
        <v>74</v>
      </c>
      <c r="H476" s="75">
        <v>2015</v>
      </c>
      <c r="I476" s="75" t="s">
        <v>90</v>
      </c>
      <c r="J476" s="76"/>
    </row>
    <row r="477" spans="1:10" ht="13.5">
      <c r="A477" s="73">
        <f>A476</f>
        <v>226</v>
      </c>
      <c r="B477" s="74" t="str">
        <f>B476</f>
        <v>参加2018年广东省大学生五人制足球联赛获男子乙A组第一名（共5人）</v>
      </c>
      <c r="C477" s="59" t="str">
        <f>C476</f>
        <v>广东省学生体育艺术联合会;2018-6-1</v>
      </c>
      <c r="D477" s="75">
        <v>2</v>
      </c>
      <c r="E477" s="61" t="s">
        <v>743</v>
      </c>
      <c r="F477" s="75">
        <v>20152701036</v>
      </c>
      <c r="G477" s="75" t="s">
        <v>74</v>
      </c>
      <c r="H477" s="75">
        <v>2015</v>
      </c>
      <c r="I477" s="75" t="s">
        <v>90</v>
      </c>
      <c r="J477" s="76"/>
    </row>
    <row r="478" spans="1:10" ht="24">
      <c r="A478" s="77">
        <v>227</v>
      </c>
      <c r="B478" s="78" t="s">
        <v>2427</v>
      </c>
      <c r="C478" s="79" t="s">
        <v>785</v>
      </c>
      <c r="D478" s="75">
        <v>1</v>
      </c>
      <c r="E478" s="61" t="s">
        <v>786</v>
      </c>
      <c r="F478" s="75">
        <v>20152701045</v>
      </c>
      <c r="G478" s="75" t="s">
        <v>74</v>
      </c>
      <c r="H478" s="75">
        <v>2015</v>
      </c>
      <c r="I478" s="75" t="s">
        <v>13</v>
      </c>
      <c r="J478" s="76"/>
    </row>
    <row r="479" spans="1:10" ht="24">
      <c r="A479" s="77">
        <v>228</v>
      </c>
      <c r="B479" s="78" t="s">
        <v>2428</v>
      </c>
      <c r="C479" s="79" t="s">
        <v>787</v>
      </c>
      <c r="D479" s="75">
        <v>1</v>
      </c>
      <c r="E479" s="61" t="s">
        <v>733</v>
      </c>
      <c r="F479" s="75">
        <v>20152701050</v>
      </c>
      <c r="G479" s="75" t="s">
        <v>74</v>
      </c>
      <c r="H479" s="75">
        <v>2015</v>
      </c>
      <c r="I479" s="75" t="s">
        <v>10</v>
      </c>
      <c r="J479" s="76"/>
    </row>
    <row r="480" spans="1:10" ht="13.5">
      <c r="A480" s="73">
        <v>229</v>
      </c>
      <c r="B480" s="74" t="s">
        <v>2429</v>
      </c>
      <c r="C480" s="59" t="s">
        <v>788</v>
      </c>
      <c r="D480" s="75">
        <v>1</v>
      </c>
      <c r="E480" s="61" t="s">
        <v>789</v>
      </c>
      <c r="F480" s="75">
        <v>20152701062</v>
      </c>
      <c r="G480" s="75" t="s">
        <v>74</v>
      </c>
      <c r="H480" s="75">
        <v>2015</v>
      </c>
      <c r="I480" s="75" t="s">
        <v>13</v>
      </c>
      <c r="J480" s="76"/>
    </row>
    <row r="481" spans="1:10" ht="13.5">
      <c r="A481" s="73">
        <f>A480</f>
        <v>229</v>
      </c>
      <c r="B481" s="74" t="str">
        <f>B480</f>
        <v>参加2018年广东省大学生游泳锦标赛获男子乙A组男子4*100混第一名（共4人）</v>
      </c>
      <c r="C481" s="59" t="str">
        <f>C480</f>
        <v>广东省学生体育艺术联合会;2018-10-1</v>
      </c>
      <c r="D481" s="75">
        <v>2</v>
      </c>
      <c r="E481" s="61" t="s">
        <v>790</v>
      </c>
      <c r="F481" s="75">
        <v>20162721039</v>
      </c>
      <c r="G481" s="75" t="s">
        <v>74</v>
      </c>
      <c r="H481" s="75">
        <v>2016</v>
      </c>
      <c r="I481" s="75" t="s">
        <v>13</v>
      </c>
      <c r="J481" s="76"/>
    </row>
    <row r="482" spans="1:10" ht="24">
      <c r="A482" s="77">
        <v>230</v>
      </c>
      <c r="B482" s="78" t="s">
        <v>2430</v>
      </c>
      <c r="C482" s="79" t="s">
        <v>791</v>
      </c>
      <c r="D482" s="75">
        <v>1</v>
      </c>
      <c r="E482" s="61" t="s">
        <v>774</v>
      </c>
      <c r="F482" s="75">
        <v>20152705004</v>
      </c>
      <c r="G482" s="75" t="s">
        <v>74</v>
      </c>
      <c r="H482" s="75">
        <v>2015</v>
      </c>
      <c r="I482" s="75" t="s">
        <v>13</v>
      </c>
      <c r="J482" s="76"/>
    </row>
    <row r="483" spans="1:10" ht="24">
      <c r="A483" s="77">
        <v>231</v>
      </c>
      <c r="B483" s="78" t="s">
        <v>2431</v>
      </c>
      <c r="C483" s="79" t="s">
        <v>771</v>
      </c>
      <c r="D483" s="75">
        <v>1</v>
      </c>
      <c r="E483" s="61" t="s">
        <v>792</v>
      </c>
      <c r="F483" s="75">
        <v>20153100050</v>
      </c>
      <c r="G483" s="75" t="s">
        <v>74</v>
      </c>
      <c r="H483" s="75">
        <v>2015</v>
      </c>
      <c r="I483" s="75" t="s">
        <v>90</v>
      </c>
      <c r="J483" s="76"/>
    </row>
    <row r="484" spans="1:10" ht="24">
      <c r="A484" s="77">
        <v>232</v>
      </c>
      <c r="B484" s="78" t="s">
        <v>793</v>
      </c>
      <c r="C484" s="79" t="s">
        <v>736</v>
      </c>
      <c r="D484" s="75">
        <v>1</v>
      </c>
      <c r="E484" s="61" t="s">
        <v>794</v>
      </c>
      <c r="F484" s="75">
        <v>20152701019</v>
      </c>
      <c r="G484" s="75" t="s">
        <v>74</v>
      </c>
      <c r="H484" s="75">
        <v>2015</v>
      </c>
      <c r="I484" s="75" t="s">
        <v>90</v>
      </c>
      <c r="J484" s="76"/>
    </row>
    <row r="485" spans="1:10" ht="24">
      <c r="A485" s="77">
        <v>233</v>
      </c>
      <c r="B485" s="78" t="s">
        <v>795</v>
      </c>
      <c r="C485" s="79" t="s">
        <v>785</v>
      </c>
      <c r="D485" s="75">
        <v>1</v>
      </c>
      <c r="E485" s="61" t="s">
        <v>796</v>
      </c>
      <c r="F485" s="75">
        <v>20152701006</v>
      </c>
      <c r="G485" s="75" t="s">
        <v>74</v>
      </c>
      <c r="H485" s="75">
        <v>2015</v>
      </c>
      <c r="I485" s="75" t="s">
        <v>90</v>
      </c>
      <c r="J485" s="76"/>
    </row>
    <row r="486" spans="1:10" ht="24">
      <c r="A486" s="77">
        <v>234</v>
      </c>
      <c r="B486" s="78" t="s">
        <v>2432</v>
      </c>
      <c r="C486" s="79" t="s">
        <v>1268</v>
      </c>
      <c r="D486" s="75">
        <v>1</v>
      </c>
      <c r="E486" s="61" t="s">
        <v>599</v>
      </c>
      <c r="F486" s="75">
        <v>20162721086</v>
      </c>
      <c r="G486" s="75" t="s">
        <v>74</v>
      </c>
      <c r="H486" s="75">
        <v>2016</v>
      </c>
      <c r="I486" s="75" t="s">
        <v>90</v>
      </c>
      <c r="J486" s="76"/>
    </row>
    <row r="487" spans="1:10" ht="48">
      <c r="A487" s="77">
        <v>235</v>
      </c>
      <c r="B487" s="78" t="s">
        <v>2433</v>
      </c>
      <c r="C487" s="79" t="s">
        <v>1096</v>
      </c>
      <c r="D487" s="75">
        <v>1</v>
      </c>
      <c r="E487" s="61" t="s">
        <v>609</v>
      </c>
      <c r="F487" s="75">
        <v>20172721081</v>
      </c>
      <c r="G487" s="75" t="s">
        <v>74</v>
      </c>
      <c r="H487" s="75">
        <v>2017</v>
      </c>
      <c r="I487" s="75" t="s">
        <v>90</v>
      </c>
      <c r="J487" s="76"/>
    </row>
    <row r="488" spans="1:10" ht="21.75" customHeight="1">
      <c r="A488" s="73">
        <v>236</v>
      </c>
      <c r="B488" s="74" t="s">
        <v>2434</v>
      </c>
      <c r="C488" s="59" t="s">
        <v>1097</v>
      </c>
      <c r="D488" s="75">
        <v>1</v>
      </c>
      <c r="E488" s="61" t="s">
        <v>769</v>
      </c>
      <c r="F488" s="75">
        <v>20162732026</v>
      </c>
      <c r="G488" s="75" t="s">
        <v>74</v>
      </c>
      <c r="H488" s="75">
        <v>2016</v>
      </c>
      <c r="I488" s="75" t="s">
        <v>13</v>
      </c>
      <c r="J488" s="76"/>
    </row>
    <row r="489" spans="1:10" ht="13.5">
      <c r="A489" s="73">
        <f aca="true" t="shared" si="82" ref="A489:C490">A488</f>
        <v>236</v>
      </c>
      <c r="B489" s="74" t="str">
        <f t="shared" si="82"/>
        <v>参加2018年CSARA第14届中国大学生健康活力大赛暨中国大学生健美操锦标赛体育院校B组规定-混合三人操获第二名（共3人）</v>
      </c>
      <c r="C489" s="59" t="str">
        <f t="shared" si="82"/>
        <v>中国大学生体育协会;2018-10-24</v>
      </c>
      <c r="D489" s="75">
        <v>2</v>
      </c>
      <c r="E489" s="61" t="s">
        <v>767</v>
      </c>
      <c r="F489" s="75">
        <v>20162732018</v>
      </c>
      <c r="G489" s="75" t="s">
        <v>74</v>
      </c>
      <c r="H489" s="75">
        <v>2016</v>
      </c>
      <c r="I489" s="75" t="s">
        <v>13</v>
      </c>
      <c r="J489" s="76"/>
    </row>
    <row r="490" spans="1:10" ht="13.5">
      <c r="A490" s="73">
        <f t="shared" si="82"/>
        <v>236</v>
      </c>
      <c r="B490" s="74" t="str">
        <f t="shared" si="82"/>
        <v>参加2018年CSARA第14届中国大学生健康活力大赛暨中国大学生健美操锦标赛体育院校B组规定-混合三人操获第二名（共3人）</v>
      </c>
      <c r="C490" s="59" t="str">
        <f t="shared" si="82"/>
        <v>中国大学生体育协会;2018-10-24</v>
      </c>
      <c r="D490" s="75">
        <v>3</v>
      </c>
      <c r="E490" s="61" t="s">
        <v>553</v>
      </c>
      <c r="F490" s="75">
        <v>20161022030</v>
      </c>
      <c r="G490" s="75" t="s">
        <v>9</v>
      </c>
      <c r="H490" s="75">
        <v>2016</v>
      </c>
      <c r="I490" s="75" t="s">
        <v>13</v>
      </c>
      <c r="J490" s="76"/>
    </row>
    <row r="491" spans="1:10" ht="36">
      <c r="A491" s="77">
        <v>237</v>
      </c>
      <c r="B491" s="78" t="s">
        <v>2435</v>
      </c>
      <c r="C491" s="79" t="s">
        <v>829</v>
      </c>
      <c r="D491" s="75">
        <v>1</v>
      </c>
      <c r="E491" s="61" t="s">
        <v>599</v>
      </c>
      <c r="F491" s="75">
        <v>20162721086</v>
      </c>
      <c r="G491" s="75" t="s">
        <v>74</v>
      </c>
      <c r="H491" s="75">
        <v>2016</v>
      </c>
      <c r="I491" s="75" t="s">
        <v>13</v>
      </c>
      <c r="J491" s="76"/>
    </row>
    <row r="492" spans="1:10" ht="48">
      <c r="A492" s="77">
        <v>238</v>
      </c>
      <c r="B492" s="78" t="s">
        <v>2436</v>
      </c>
      <c r="C492" s="79" t="s">
        <v>1093</v>
      </c>
      <c r="D492" s="75">
        <v>1</v>
      </c>
      <c r="E492" s="61" t="s">
        <v>749</v>
      </c>
      <c r="F492" s="75">
        <v>20162721056</v>
      </c>
      <c r="G492" s="75" t="s">
        <v>74</v>
      </c>
      <c r="H492" s="75">
        <v>2016</v>
      </c>
      <c r="I492" s="75" t="s">
        <v>13</v>
      </c>
      <c r="J492" s="76"/>
    </row>
    <row r="493" spans="1:10" ht="13.5">
      <c r="A493" s="73">
        <v>240</v>
      </c>
      <c r="B493" s="74" t="s">
        <v>1094</v>
      </c>
      <c r="C493" s="59" t="s">
        <v>1095</v>
      </c>
      <c r="D493" s="75">
        <v>1</v>
      </c>
      <c r="E493" s="61" t="s">
        <v>765</v>
      </c>
      <c r="F493" s="75">
        <v>20162732024</v>
      </c>
      <c r="G493" s="75" t="s">
        <v>74</v>
      </c>
      <c r="H493" s="75">
        <v>2016</v>
      </c>
      <c r="I493" s="75" t="s">
        <v>10</v>
      </c>
      <c r="J493" s="76"/>
    </row>
    <row r="494" spans="1:10" ht="13.5">
      <c r="A494" s="73">
        <f>A493</f>
        <v>240</v>
      </c>
      <c r="B494" s="74" t="str">
        <f>B493</f>
        <v>参加第14届中国大学生健康活力大赛暨中国大学生健美操锦标赛 体育院校B组规定女子有氧舞蹈第三名（共8人）</v>
      </c>
      <c r="C494" s="59" t="str">
        <f>C493</f>
        <v>中国大学生体育协会;2018-10-26</v>
      </c>
      <c r="D494" s="75">
        <v>2</v>
      </c>
      <c r="E494" s="61" t="s">
        <v>766</v>
      </c>
      <c r="F494" s="75">
        <v>20162732044</v>
      </c>
      <c r="G494" s="75" t="s">
        <v>74</v>
      </c>
      <c r="H494" s="75">
        <v>2016</v>
      </c>
      <c r="I494" s="75" t="s">
        <v>10</v>
      </c>
      <c r="J494" s="76"/>
    </row>
    <row r="495" spans="1:10" ht="13.5">
      <c r="A495" s="73">
        <v>241</v>
      </c>
      <c r="B495" s="74" t="s">
        <v>2437</v>
      </c>
      <c r="C495" s="59" t="s">
        <v>1010</v>
      </c>
      <c r="D495" s="75">
        <v>1</v>
      </c>
      <c r="E495" s="61" t="s">
        <v>591</v>
      </c>
      <c r="F495" s="75">
        <v>20172721037</v>
      </c>
      <c r="G495" s="75" t="s">
        <v>74</v>
      </c>
      <c r="H495" s="75">
        <v>2017</v>
      </c>
      <c r="I495" s="75" t="s">
        <v>13</v>
      </c>
      <c r="J495" s="76"/>
    </row>
    <row r="496" spans="1:10" ht="13.5">
      <c r="A496" s="73">
        <f aca="true" t="shared" si="83" ref="A496:C500">A495</f>
        <v>241</v>
      </c>
      <c r="B496" s="74" t="str">
        <f t="shared" si="83"/>
        <v>2018年“舞动中国—排舞联赛”获广东赛区高校专业院校混合组大集体规定曲目第一名（共6人）</v>
      </c>
      <c r="C496" s="59" t="str">
        <f t="shared" si="83"/>
        <v>全国排舞广场舞推广中心，国家体育总局体操运动管理中心;2018-10-21</v>
      </c>
      <c r="D496" s="75">
        <v>2</v>
      </c>
      <c r="E496" s="61" t="s">
        <v>592</v>
      </c>
      <c r="F496" s="75">
        <v>20172721039</v>
      </c>
      <c r="G496" s="75" t="s">
        <v>74</v>
      </c>
      <c r="H496" s="75">
        <v>2017</v>
      </c>
      <c r="I496" s="75" t="s">
        <v>13</v>
      </c>
      <c r="J496" s="76"/>
    </row>
    <row r="497" spans="1:10" ht="13.5">
      <c r="A497" s="73">
        <f t="shared" si="83"/>
        <v>241</v>
      </c>
      <c r="B497" s="74" t="str">
        <f t="shared" si="83"/>
        <v>2018年“舞动中国—排舞联赛”获广东赛区高校专业院校混合组大集体规定曲目第一名（共6人）</v>
      </c>
      <c r="C497" s="59" t="str">
        <f t="shared" si="83"/>
        <v>全国排舞广场舞推广中心，国家体育总局体操运动管理中心;2018-10-21</v>
      </c>
      <c r="D497" s="75">
        <v>3</v>
      </c>
      <c r="E497" s="61" t="s">
        <v>75</v>
      </c>
      <c r="F497" s="75">
        <v>20152705011</v>
      </c>
      <c r="G497" s="75" t="s">
        <v>74</v>
      </c>
      <c r="H497" s="75">
        <v>2015</v>
      </c>
      <c r="I497" s="75" t="s">
        <v>13</v>
      </c>
      <c r="J497" s="76"/>
    </row>
    <row r="498" spans="1:10" ht="13.5">
      <c r="A498" s="73">
        <f t="shared" si="83"/>
        <v>241</v>
      </c>
      <c r="B498" s="74" t="str">
        <f t="shared" si="83"/>
        <v>2018年“舞动中国—排舞联赛”获广东赛区高校专业院校混合组大集体规定曲目第一名（共6人）</v>
      </c>
      <c r="C498" s="59" t="str">
        <f t="shared" si="83"/>
        <v>全国排舞广场舞推广中心，国家体育总局体操运动管理中心;2018-10-21</v>
      </c>
      <c r="D498" s="75">
        <v>4</v>
      </c>
      <c r="E498" s="61" t="s">
        <v>588</v>
      </c>
      <c r="F498" s="75">
        <v>20172721046</v>
      </c>
      <c r="G498" s="75" t="s">
        <v>74</v>
      </c>
      <c r="H498" s="75">
        <v>2017</v>
      </c>
      <c r="I498" s="75" t="s">
        <v>13</v>
      </c>
      <c r="J498" s="76"/>
    </row>
    <row r="499" spans="1:10" ht="13.5">
      <c r="A499" s="73">
        <f t="shared" si="83"/>
        <v>241</v>
      </c>
      <c r="B499" s="74" t="str">
        <f t="shared" si="83"/>
        <v>2018年“舞动中国—排舞联赛”获广东赛区高校专业院校混合组大集体规定曲目第一名（共6人）</v>
      </c>
      <c r="C499" s="59" t="str">
        <f t="shared" si="83"/>
        <v>全国排舞广场舞推广中心，国家体育总局体操运动管理中心;2018-10-21</v>
      </c>
      <c r="D499" s="75">
        <v>5</v>
      </c>
      <c r="E499" s="61" t="s">
        <v>596</v>
      </c>
      <c r="F499" s="75">
        <v>20162732048</v>
      </c>
      <c r="G499" s="75" t="s">
        <v>74</v>
      </c>
      <c r="H499" s="75">
        <v>2016</v>
      </c>
      <c r="I499" s="75" t="s">
        <v>13</v>
      </c>
      <c r="J499" s="76"/>
    </row>
    <row r="500" spans="1:10" ht="13.5">
      <c r="A500" s="73">
        <f t="shared" si="83"/>
        <v>241</v>
      </c>
      <c r="B500" s="74" t="str">
        <f t="shared" si="83"/>
        <v>2018年“舞动中国—排舞联赛”获广东赛区高校专业院校混合组大集体规定曲目第一名（共6人）</v>
      </c>
      <c r="C500" s="59" t="str">
        <f t="shared" si="83"/>
        <v>全国排舞广场舞推广中心，国家体育总局体操运动管理中心;2018-10-21</v>
      </c>
      <c r="D500" s="75">
        <v>6</v>
      </c>
      <c r="E500" s="61" t="s">
        <v>78</v>
      </c>
      <c r="F500" s="75">
        <v>20162732036</v>
      </c>
      <c r="G500" s="75" t="s">
        <v>74</v>
      </c>
      <c r="H500" s="75">
        <v>2016</v>
      </c>
      <c r="I500" s="75" t="s">
        <v>13</v>
      </c>
      <c r="J500" s="76"/>
    </row>
    <row r="501" spans="1:10" ht="13.5">
      <c r="A501" s="73">
        <v>242</v>
      </c>
      <c r="B501" s="74" t="s">
        <v>1011</v>
      </c>
      <c r="C501" s="59" t="s">
        <v>1012</v>
      </c>
      <c r="D501" s="75">
        <v>1</v>
      </c>
      <c r="E501" s="61" t="s">
        <v>1013</v>
      </c>
      <c r="F501" s="75">
        <v>20172732006</v>
      </c>
      <c r="G501" s="75" t="s">
        <v>74</v>
      </c>
      <c r="H501" s="75">
        <v>2017</v>
      </c>
      <c r="I501" s="75" t="s">
        <v>2438</v>
      </c>
      <c r="J501" s="76"/>
    </row>
    <row r="502" spans="1:10" ht="13.5">
      <c r="A502" s="73">
        <f aca="true" t="shared" si="84" ref="A502:C503">A501</f>
        <v>242</v>
      </c>
      <c r="B502" s="74" t="str">
        <f t="shared" si="84"/>
        <v>《扬帆水上体育文化发展项目》获得2018年度全国大学生体育产业创新创业大赛一等奖 （共3人）</v>
      </c>
      <c r="C502" s="59" t="str">
        <f t="shared" si="84"/>
        <v>全国体育院校体育产业创新创业服务平台;2018-5-31</v>
      </c>
      <c r="D502" s="75">
        <v>2</v>
      </c>
      <c r="E502" s="61" t="s">
        <v>1014</v>
      </c>
      <c r="F502" s="75">
        <v>20172732002</v>
      </c>
      <c r="G502" s="75" t="s">
        <v>74</v>
      </c>
      <c r="H502" s="75">
        <v>2017</v>
      </c>
      <c r="I502" s="75" t="s">
        <v>2438</v>
      </c>
      <c r="J502" s="76"/>
    </row>
    <row r="503" spans="1:10" ht="13.5">
      <c r="A503" s="73">
        <f t="shared" si="84"/>
        <v>242</v>
      </c>
      <c r="B503" s="74" t="str">
        <f t="shared" si="84"/>
        <v>《扬帆水上体育文化发展项目》获得2018年度全国大学生体育产业创新创业大赛一等奖 （共3人）</v>
      </c>
      <c r="C503" s="59" t="str">
        <f t="shared" si="84"/>
        <v>全国体育院校体育产业创新创业服务平台;2018-5-31</v>
      </c>
      <c r="D503" s="75">
        <v>3</v>
      </c>
      <c r="E503" s="61" t="s">
        <v>1015</v>
      </c>
      <c r="F503" s="75">
        <v>20172732008</v>
      </c>
      <c r="G503" s="75" t="s">
        <v>74</v>
      </c>
      <c r="H503" s="75">
        <v>2017</v>
      </c>
      <c r="I503" s="75" t="s">
        <v>2439</v>
      </c>
      <c r="J503" s="76"/>
    </row>
    <row r="504" spans="1:10" ht="13.5">
      <c r="A504" s="73">
        <v>243</v>
      </c>
      <c r="B504" s="74" t="s">
        <v>1016</v>
      </c>
      <c r="C504" s="59" t="s">
        <v>1012</v>
      </c>
      <c r="D504" s="75">
        <v>1</v>
      </c>
      <c r="E504" s="61" t="s">
        <v>1017</v>
      </c>
      <c r="F504" s="75">
        <v>20152704002</v>
      </c>
      <c r="G504" s="75" t="s">
        <v>74</v>
      </c>
      <c r="H504" s="75">
        <v>2015</v>
      </c>
      <c r="I504" s="75" t="s">
        <v>2440</v>
      </c>
      <c r="J504" s="76"/>
    </row>
    <row r="505" spans="1:10" ht="13.5">
      <c r="A505" s="73">
        <f aca="true" t="shared" si="85" ref="A505:C506">A504</f>
        <v>243</v>
      </c>
      <c r="B505" s="74" t="str">
        <f t="shared" si="85"/>
        <v>参加2018年去全国大学生体育产业创新创业大赛二等奖（共3人）</v>
      </c>
      <c r="C505" s="59" t="str">
        <f t="shared" si="85"/>
        <v>全国体育院校体育产业创新创业服务平台;2018-5-31</v>
      </c>
      <c r="D505" s="75">
        <v>2</v>
      </c>
      <c r="E505" s="61" t="s">
        <v>1018</v>
      </c>
      <c r="F505" s="75">
        <v>20152704017</v>
      </c>
      <c r="G505" s="75" t="s">
        <v>74</v>
      </c>
      <c r="H505" s="75">
        <v>2015</v>
      </c>
      <c r="I505" s="75" t="s">
        <v>2349</v>
      </c>
      <c r="J505" s="76"/>
    </row>
    <row r="506" spans="1:10" ht="13.5">
      <c r="A506" s="73">
        <f t="shared" si="85"/>
        <v>243</v>
      </c>
      <c r="B506" s="74" t="str">
        <f t="shared" si="85"/>
        <v>参加2018年去全国大学生体育产业创新创业大赛二等奖（共3人）</v>
      </c>
      <c r="C506" s="59" t="str">
        <f t="shared" si="85"/>
        <v>全国体育院校体育产业创新创业服务平台;2018-5-31</v>
      </c>
      <c r="D506" s="75">
        <v>3</v>
      </c>
      <c r="E506" s="61" t="s">
        <v>1019</v>
      </c>
      <c r="F506" s="75">
        <v>20152704043</v>
      </c>
      <c r="G506" s="75" t="s">
        <v>74</v>
      </c>
      <c r="H506" s="75">
        <v>2015</v>
      </c>
      <c r="I506" s="75" t="s">
        <v>2441</v>
      </c>
      <c r="J506" s="76"/>
    </row>
    <row r="507" spans="1:10" ht="13.5">
      <c r="A507" s="73">
        <v>244</v>
      </c>
      <c r="B507" s="74" t="s">
        <v>684</v>
      </c>
      <c r="C507" s="59" t="s">
        <v>636</v>
      </c>
      <c r="D507" s="75">
        <v>1</v>
      </c>
      <c r="E507" s="61" t="s">
        <v>442</v>
      </c>
      <c r="F507" s="75">
        <v>20162382111</v>
      </c>
      <c r="G507" s="75" t="s">
        <v>54</v>
      </c>
      <c r="H507" s="75">
        <v>2016</v>
      </c>
      <c r="I507" s="75" t="s">
        <v>13</v>
      </c>
      <c r="J507" s="76"/>
    </row>
    <row r="508" spans="1:10" ht="13.5">
      <c r="A508" s="73">
        <f aca="true" t="shared" si="86" ref="A508:C511">A507</f>
        <v>244</v>
      </c>
      <c r="B508" s="74" t="str">
        <f t="shared" si="86"/>
        <v>参加第十九届广东大学生物理实验设计大赛获一等奖（共5人）</v>
      </c>
      <c r="C508" s="59" t="str">
        <f t="shared" si="86"/>
        <v>广东省物理学会;2018-10-28</v>
      </c>
      <c r="D508" s="75">
        <v>2</v>
      </c>
      <c r="E508" s="61" t="s">
        <v>716</v>
      </c>
      <c r="F508" s="75">
        <v>20162321046</v>
      </c>
      <c r="G508" s="75" t="s">
        <v>54</v>
      </c>
      <c r="H508" s="75">
        <v>2016</v>
      </c>
      <c r="I508" s="75" t="s">
        <v>13</v>
      </c>
      <c r="J508" s="76"/>
    </row>
    <row r="509" spans="1:10" ht="13.5">
      <c r="A509" s="73">
        <f t="shared" si="86"/>
        <v>244</v>
      </c>
      <c r="B509" s="74" t="str">
        <f t="shared" si="86"/>
        <v>参加第十九届广东大学生物理实验设计大赛获一等奖（共5人）</v>
      </c>
      <c r="C509" s="59" t="str">
        <f t="shared" si="86"/>
        <v>广东省物理学会;2018-10-28</v>
      </c>
      <c r="D509" s="75">
        <v>3</v>
      </c>
      <c r="E509" s="61" t="s">
        <v>57</v>
      </c>
      <c r="F509" s="75">
        <v>20162382142</v>
      </c>
      <c r="G509" s="75" t="s">
        <v>54</v>
      </c>
      <c r="H509" s="75">
        <v>2016</v>
      </c>
      <c r="I509" s="75" t="s">
        <v>13</v>
      </c>
      <c r="J509" s="76"/>
    </row>
    <row r="510" spans="1:10" ht="13.5">
      <c r="A510" s="73">
        <f t="shared" si="86"/>
        <v>244</v>
      </c>
      <c r="B510" s="74" t="str">
        <f t="shared" si="86"/>
        <v>参加第十九届广东大学生物理实验设计大赛获一等奖（共5人）</v>
      </c>
      <c r="C510" s="59" t="str">
        <f t="shared" si="86"/>
        <v>广东省物理学会;2018-10-28</v>
      </c>
      <c r="D510" s="75">
        <v>4</v>
      </c>
      <c r="E510" s="61" t="s">
        <v>717</v>
      </c>
      <c r="F510" s="75">
        <v>20162331038</v>
      </c>
      <c r="G510" s="75" t="s">
        <v>54</v>
      </c>
      <c r="H510" s="75">
        <v>2016</v>
      </c>
      <c r="I510" s="75" t="s">
        <v>13</v>
      </c>
      <c r="J510" s="76"/>
    </row>
    <row r="511" spans="1:10" ht="13.5">
      <c r="A511" s="73">
        <f t="shared" si="86"/>
        <v>244</v>
      </c>
      <c r="B511" s="74" t="str">
        <f t="shared" si="86"/>
        <v>参加第十九届广东大学生物理实验设计大赛获一等奖（共5人）</v>
      </c>
      <c r="C511" s="59" t="str">
        <f t="shared" si="86"/>
        <v>广东省物理学会;2018-10-28</v>
      </c>
      <c r="D511" s="75">
        <v>5</v>
      </c>
      <c r="E511" s="61" t="s">
        <v>718</v>
      </c>
      <c r="F511" s="75">
        <v>20162382094</v>
      </c>
      <c r="G511" s="75" t="s">
        <v>54</v>
      </c>
      <c r="H511" s="75">
        <v>2016</v>
      </c>
      <c r="I511" s="75" t="s">
        <v>13</v>
      </c>
      <c r="J511" s="76"/>
    </row>
    <row r="512" spans="1:10" ht="13.5">
      <c r="A512" s="73">
        <v>245</v>
      </c>
      <c r="B512" s="74" t="s">
        <v>662</v>
      </c>
      <c r="C512" s="59" t="s">
        <v>636</v>
      </c>
      <c r="D512" s="75">
        <v>1</v>
      </c>
      <c r="E512" s="61" t="s">
        <v>663</v>
      </c>
      <c r="F512" s="75">
        <v>20162321059</v>
      </c>
      <c r="G512" s="75" t="s">
        <v>54</v>
      </c>
      <c r="H512" s="75">
        <v>2016</v>
      </c>
      <c r="I512" s="75" t="s">
        <v>13</v>
      </c>
      <c r="J512" s="76"/>
    </row>
    <row r="513" spans="1:10" ht="13.5">
      <c r="A513" s="73">
        <f aca="true" t="shared" si="87" ref="A513:C515">A512</f>
        <v>245</v>
      </c>
      <c r="B513" s="74" t="str">
        <f t="shared" si="87"/>
        <v>参加第十九届广东大学生物理实验设计大赛获一等奖(共4人）</v>
      </c>
      <c r="C513" s="59" t="str">
        <f t="shared" si="87"/>
        <v>广东省物理学会;2018-10-28</v>
      </c>
      <c r="D513" s="75">
        <v>2</v>
      </c>
      <c r="E513" s="61" t="s">
        <v>664</v>
      </c>
      <c r="F513" s="75">
        <v>20162321135</v>
      </c>
      <c r="G513" s="75" t="s">
        <v>54</v>
      </c>
      <c r="H513" s="75">
        <v>2016</v>
      </c>
      <c r="I513" s="75" t="s">
        <v>13</v>
      </c>
      <c r="J513" s="76"/>
    </row>
    <row r="514" spans="1:10" ht="13.5">
      <c r="A514" s="73">
        <f t="shared" si="87"/>
        <v>245</v>
      </c>
      <c r="B514" s="74" t="str">
        <f t="shared" si="87"/>
        <v>参加第十九届广东大学生物理实验设计大赛获一等奖(共4人）</v>
      </c>
      <c r="C514" s="59" t="str">
        <f t="shared" si="87"/>
        <v>广东省物理学会;2018-10-28</v>
      </c>
      <c r="D514" s="75">
        <v>3</v>
      </c>
      <c r="E514" s="61" t="s">
        <v>665</v>
      </c>
      <c r="F514" s="75">
        <v>20162321040</v>
      </c>
      <c r="G514" s="75" t="s">
        <v>54</v>
      </c>
      <c r="H514" s="75">
        <v>2016</v>
      </c>
      <c r="I514" s="75" t="s">
        <v>13</v>
      </c>
      <c r="J514" s="76"/>
    </row>
    <row r="515" spans="1:10" ht="13.5">
      <c r="A515" s="73">
        <f t="shared" si="87"/>
        <v>245</v>
      </c>
      <c r="B515" s="74" t="str">
        <f t="shared" si="87"/>
        <v>参加第十九届广东大学生物理实验设计大赛获一等奖(共4人）</v>
      </c>
      <c r="C515" s="59" t="str">
        <f t="shared" si="87"/>
        <v>广东省物理学会;2018-10-28</v>
      </c>
      <c r="D515" s="75">
        <v>4</v>
      </c>
      <c r="E515" s="61" t="s">
        <v>666</v>
      </c>
      <c r="F515" s="75">
        <v>20162321008</v>
      </c>
      <c r="G515" s="75" t="s">
        <v>54</v>
      </c>
      <c r="H515" s="75">
        <v>2016</v>
      </c>
      <c r="I515" s="75" t="s">
        <v>13</v>
      </c>
      <c r="J515" s="76"/>
    </row>
    <row r="516" spans="1:10" ht="13.5">
      <c r="A516" s="73">
        <v>246</v>
      </c>
      <c r="B516" s="74" t="s">
        <v>684</v>
      </c>
      <c r="C516" s="59" t="s">
        <v>636</v>
      </c>
      <c r="D516" s="75">
        <v>1</v>
      </c>
      <c r="E516" s="61" t="s">
        <v>685</v>
      </c>
      <c r="F516" s="75">
        <v>20162321019</v>
      </c>
      <c r="G516" s="75" t="s">
        <v>54</v>
      </c>
      <c r="H516" s="75">
        <v>2016</v>
      </c>
      <c r="I516" s="75" t="s">
        <v>13</v>
      </c>
      <c r="J516" s="76"/>
    </row>
    <row r="517" spans="1:10" ht="13.5">
      <c r="A517" s="73">
        <f aca="true" t="shared" si="88" ref="A517:C520">A516</f>
        <v>246</v>
      </c>
      <c r="B517" s="74" t="str">
        <f t="shared" si="88"/>
        <v>参加第十九届广东大学生物理实验设计大赛获一等奖（共5人）</v>
      </c>
      <c r="C517" s="59" t="str">
        <f t="shared" si="88"/>
        <v>广东省物理学会;2018-10-28</v>
      </c>
      <c r="D517" s="75">
        <v>2</v>
      </c>
      <c r="E517" s="61" t="s">
        <v>686</v>
      </c>
      <c r="F517" s="75">
        <v>20162321005</v>
      </c>
      <c r="G517" s="75" t="s">
        <v>54</v>
      </c>
      <c r="H517" s="75">
        <v>2016</v>
      </c>
      <c r="I517" s="75" t="s">
        <v>13</v>
      </c>
      <c r="J517" s="76"/>
    </row>
    <row r="518" spans="1:10" ht="13.5">
      <c r="A518" s="73">
        <f t="shared" si="88"/>
        <v>246</v>
      </c>
      <c r="B518" s="74" t="str">
        <f t="shared" si="88"/>
        <v>参加第十九届广东大学生物理实验设计大赛获一等奖（共5人）</v>
      </c>
      <c r="C518" s="59" t="str">
        <f t="shared" si="88"/>
        <v>广东省物理学会;2018-10-28</v>
      </c>
      <c r="D518" s="75">
        <v>3</v>
      </c>
      <c r="E518" s="61" t="s">
        <v>56</v>
      </c>
      <c r="F518" s="75">
        <v>20162382039</v>
      </c>
      <c r="G518" s="75" t="s">
        <v>54</v>
      </c>
      <c r="H518" s="75">
        <v>2016</v>
      </c>
      <c r="I518" s="75" t="s">
        <v>13</v>
      </c>
      <c r="J518" s="76"/>
    </row>
    <row r="519" spans="1:10" ht="13.5">
      <c r="A519" s="73">
        <f t="shared" si="88"/>
        <v>246</v>
      </c>
      <c r="B519" s="74" t="str">
        <f t="shared" si="88"/>
        <v>参加第十九届广东大学生物理实验设计大赛获一等奖（共5人）</v>
      </c>
      <c r="C519" s="59" t="str">
        <f t="shared" si="88"/>
        <v>广东省物理学会;2018-10-28</v>
      </c>
      <c r="D519" s="75">
        <v>4</v>
      </c>
      <c r="E519" s="61" t="s">
        <v>189</v>
      </c>
      <c r="F519" s="75">
        <v>20162382168</v>
      </c>
      <c r="G519" s="75" t="s">
        <v>54</v>
      </c>
      <c r="H519" s="75">
        <v>2016</v>
      </c>
      <c r="I519" s="75" t="s">
        <v>13</v>
      </c>
      <c r="J519" s="76"/>
    </row>
    <row r="520" spans="1:10" ht="13.5">
      <c r="A520" s="73">
        <f t="shared" si="88"/>
        <v>246</v>
      </c>
      <c r="B520" s="74" t="str">
        <f t="shared" si="88"/>
        <v>参加第十九届广东大学生物理实验设计大赛获一等奖（共5人）</v>
      </c>
      <c r="C520" s="59" t="str">
        <f t="shared" si="88"/>
        <v>广东省物理学会;2018-10-28</v>
      </c>
      <c r="D520" s="75">
        <v>5</v>
      </c>
      <c r="E520" s="61" t="s">
        <v>687</v>
      </c>
      <c r="F520" s="75">
        <v>20162382101</v>
      </c>
      <c r="G520" s="75" t="s">
        <v>54</v>
      </c>
      <c r="H520" s="75">
        <v>2016</v>
      </c>
      <c r="I520" s="75" t="s">
        <v>13</v>
      </c>
      <c r="J520" s="76"/>
    </row>
    <row r="521" spans="1:10" ht="13.5">
      <c r="A521" s="73">
        <v>247</v>
      </c>
      <c r="B521" s="74" t="s">
        <v>651</v>
      </c>
      <c r="C521" s="59" t="s">
        <v>636</v>
      </c>
      <c r="D521" s="75">
        <v>1</v>
      </c>
      <c r="E521" s="61" t="s">
        <v>652</v>
      </c>
      <c r="F521" s="75">
        <v>20162321142</v>
      </c>
      <c r="G521" s="75" t="s">
        <v>54</v>
      </c>
      <c r="H521" s="75">
        <v>2016</v>
      </c>
      <c r="I521" s="75" t="s">
        <v>10</v>
      </c>
      <c r="J521" s="76"/>
    </row>
    <row r="522" spans="1:10" ht="13.5">
      <c r="A522" s="73">
        <f aca="true" t="shared" si="89" ref="A522:C525">A521</f>
        <v>247</v>
      </c>
      <c r="B522" s="74" t="str">
        <f t="shared" si="89"/>
        <v>参加第十九届广东省大学生物理实验设计大赛获二等奖（共5人)</v>
      </c>
      <c r="C522" s="59" t="str">
        <f t="shared" si="89"/>
        <v>广东省物理学会;2018-10-28</v>
      </c>
      <c r="D522" s="75">
        <v>2</v>
      </c>
      <c r="E522" s="61" t="s">
        <v>653</v>
      </c>
      <c r="F522" s="75">
        <v>20162321028</v>
      </c>
      <c r="G522" s="75" t="s">
        <v>54</v>
      </c>
      <c r="H522" s="75">
        <v>2016</v>
      </c>
      <c r="I522" s="75" t="s">
        <v>10</v>
      </c>
      <c r="J522" s="76"/>
    </row>
    <row r="523" spans="1:10" ht="13.5">
      <c r="A523" s="73">
        <f t="shared" si="89"/>
        <v>247</v>
      </c>
      <c r="B523" s="74" t="str">
        <f t="shared" si="89"/>
        <v>参加第十九届广东省大学生物理实验设计大赛获二等奖（共5人)</v>
      </c>
      <c r="C523" s="59" t="str">
        <f t="shared" si="89"/>
        <v>广东省物理学会;2018-10-28</v>
      </c>
      <c r="D523" s="75">
        <v>3</v>
      </c>
      <c r="E523" s="61" t="s">
        <v>654</v>
      </c>
      <c r="F523" s="75">
        <v>20162382004</v>
      </c>
      <c r="G523" s="75" t="s">
        <v>54</v>
      </c>
      <c r="H523" s="75">
        <v>2016</v>
      </c>
      <c r="I523" s="75" t="s">
        <v>10</v>
      </c>
      <c r="J523" s="76"/>
    </row>
    <row r="524" spans="1:10" ht="13.5">
      <c r="A524" s="73">
        <f t="shared" si="89"/>
        <v>247</v>
      </c>
      <c r="B524" s="74" t="str">
        <f t="shared" si="89"/>
        <v>参加第十九届广东省大学生物理实验设计大赛获二等奖（共5人)</v>
      </c>
      <c r="C524" s="59" t="str">
        <f t="shared" si="89"/>
        <v>广东省物理学会;2018-10-28</v>
      </c>
      <c r="D524" s="75">
        <v>4</v>
      </c>
      <c r="E524" s="61" t="s">
        <v>655</v>
      </c>
      <c r="F524" s="75">
        <v>20163231013</v>
      </c>
      <c r="G524" s="75" t="s">
        <v>297</v>
      </c>
      <c r="H524" s="75">
        <v>2016</v>
      </c>
      <c r="I524" s="75" t="s">
        <v>10</v>
      </c>
      <c r="J524" s="76"/>
    </row>
    <row r="525" spans="1:10" ht="13.5">
      <c r="A525" s="73">
        <f t="shared" si="89"/>
        <v>247</v>
      </c>
      <c r="B525" s="74" t="str">
        <f t="shared" si="89"/>
        <v>参加第十九届广东省大学生物理实验设计大赛获二等奖（共5人)</v>
      </c>
      <c r="C525" s="59" t="str">
        <f t="shared" si="89"/>
        <v>广东省物理学会;2018-10-28</v>
      </c>
      <c r="D525" s="75">
        <v>5</v>
      </c>
      <c r="E525" s="61" t="s">
        <v>656</v>
      </c>
      <c r="F525" s="75">
        <v>20162382196</v>
      </c>
      <c r="G525" s="75" t="s">
        <v>54</v>
      </c>
      <c r="H525" s="75">
        <v>2016</v>
      </c>
      <c r="I525" s="75" t="s">
        <v>10</v>
      </c>
      <c r="J525" s="76"/>
    </row>
    <row r="526" spans="1:10" ht="13.5">
      <c r="A526" s="73">
        <v>248</v>
      </c>
      <c r="B526" s="74" t="s">
        <v>657</v>
      </c>
      <c r="C526" s="59" t="s">
        <v>636</v>
      </c>
      <c r="D526" s="75">
        <v>1</v>
      </c>
      <c r="E526" s="61" t="s">
        <v>658</v>
      </c>
      <c r="F526" s="75">
        <v>20162321055</v>
      </c>
      <c r="G526" s="75" t="s">
        <v>54</v>
      </c>
      <c r="H526" s="75">
        <v>2016</v>
      </c>
      <c r="I526" s="75" t="s">
        <v>10</v>
      </c>
      <c r="J526" s="76"/>
    </row>
    <row r="527" spans="1:10" ht="13.5">
      <c r="A527" s="73">
        <f aca="true" t="shared" si="90" ref="A527:C530">A526</f>
        <v>248</v>
      </c>
      <c r="B527" s="74" t="str">
        <f t="shared" si="90"/>
        <v>参加第十九届广东大学生物理实验设计大赛获二等奖 (共5人)</v>
      </c>
      <c r="C527" s="59" t="str">
        <f t="shared" si="90"/>
        <v>广东省物理学会;2018-10-28</v>
      </c>
      <c r="D527" s="75">
        <v>2</v>
      </c>
      <c r="E527" s="61" t="s">
        <v>659</v>
      </c>
      <c r="F527" s="75">
        <v>20162331040</v>
      </c>
      <c r="G527" s="75" t="s">
        <v>54</v>
      </c>
      <c r="H527" s="75">
        <v>2016</v>
      </c>
      <c r="I527" s="75" t="s">
        <v>10</v>
      </c>
      <c r="J527" s="76"/>
    </row>
    <row r="528" spans="1:10" ht="13.5">
      <c r="A528" s="73">
        <f t="shared" si="90"/>
        <v>248</v>
      </c>
      <c r="B528" s="74" t="str">
        <f t="shared" si="90"/>
        <v>参加第十九届广东大学生物理实验设计大赛获二等奖 (共5人)</v>
      </c>
      <c r="C528" s="59" t="str">
        <f t="shared" si="90"/>
        <v>广东省物理学会;2018-10-28</v>
      </c>
      <c r="D528" s="75">
        <v>3</v>
      </c>
      <c r="E528" s="61" t="s">
        <v>660</v>
      </c>
      <c r="F528" s="75">
        <v>20162382121</v>
      </c>
      <c r="G528" s="75" t="s">
        <v>54</v>
      </c>
      <c r="H528" s="75">
        <v>2016</v>
      </c>
      <c r="I528" s="75" t="s">
        <v>10</v>
      </c>
      <c r="J528" s="76"/>
    </row>
    <row r="529" spans="1:10" ht="13.5">
      <c r="A529" s="73">
        <f t="shared" si="90"/>
        <v>248</v>
      </c>
      <c r="B529" s="74" t="str">
        <f t="shared" si="90"/>
        <v>参加第十九届广东大学生物理实验设计大赛获二等奖 (共5人)</v>
      </c>
      <c r="C529" s="59" t="str">
        <f t="shared" si="90"/>
        <v>广东省物理学会;2018-10-28</v>
      </c>
      <c r="D529" s="75">
        <v>4</v>
      </c>
      <c r="E529" s="61" t="s">
        <v>466</v>
      </c>
      <c r="F529" s="75">
        <v>20162382108</v>
      </c>
      <c r="G529" s="75" t="s">
        <v>54</v>
      </c>
      <c r="H529" s="75">
        <v>2016</v>
      </c>
      <c r="I529" s="75" t="s">
        <v>10</v>
      </c>
      <c r="J529" s="76"/>
    </row>
    <row r="530" spans="1:10" ht="13.5">
      <c r="A530" s="73">
        <f t="shared" si="90"/>
        <v>248</v>
      </c>
      <c r="B530" s="74" t="str">
        <f t="shared" si="90"/>
        <v>参加第十九届广东大学生物理实验设计大赛获二等奖 (共5人)</v>
      </c>
      <c r="C530" s="59" t="str">
        <f t="shared" si="90"/>
        <v>广东省物理学会;2018-10-28</v>
      </c>
      <c r="D530" s="75">
        <v>5</v>
      </c>
      <c r="E530" s="61" t="s">
        <v>661</v>
      </c>
      <c r="F530" s="75">
        <v>20162322028</v>
      </c>
      <c r="G530" s="75" t="s">
        <v>54</v>
      </c>
      <c r="H530" s="75">
        <v>2016</v>
      </c>
      <c r="I530" s="75" t="s">
        <v>10</v>
      </c>
      <c r="J530" s="76"/>
    </row>
    <row r="531" spans="1:10" ht="13.5">
      <c r="A531" s="73">
        <v>249</v>
      </c>
      <c r="B531" s="74" t="s">
        <v>667</v>
      </c>
      <c r="C531" s="59" t="s">
        <v>636</v>
      </c>
      <c r="D531" s="75">
        <v>1</v>
      </c>
      <c r="E531" s="61" t="s">
        <v>668</v>
      </c>
      <c r="F531" s="75">
        <v>20162321095</v>
      </c>
      <c r="G531" s="75" t="s">
        <v>54</v>
      </c>
      <c r="H531" s="75">
        <v>2016</v>
      </c>
      <c r="I531" s="75" t="s">
        <v>10</v>
      </c>
      <c r="J531" s="76"/>
    </row>
    <row r="532" spans="1:10" ht="13.5">
      <c r="A532" s="73">
        <f aca="true" t="shared" si="91" ref="A532:C535">A531</f>
        <v>249</v>
      </c>
      <c r="B532" s="74" t="str">
        <f t="shared" si="91"/>
        <v>参加第十九届广东大学生物理实验设计大赛获二等奖（共5人）</v>
      </c>
      <c r="C532" s="59" t="str">
        <f t="shared" si="91"/>
        <v>广东省物理学会;2018-10-28</v>
      </c>
      <c r="D532" s="75">
        <v>2</v>
      </c>
      <c r="E532" s="61" t="s">
        <v>669</v>
      </c>
      <c r="F532" s="75">
        <v>20162322007</v>
      </c>
      <c r="G532" s="75" t="s">
        <v>54</v>
      </c>
      <c r="H532" s="75">
        <v>2016</v>
      </c>
      <c r="I532" s="75" t="s">
        <v>10</v>
      </c>
      <c r="J532" s="76"/>
    </row>
    <row r="533" spans="1:10" ht="13.5">
      <c r="A533" s="73">
        <f t="shared" si="91"/>
        <v>249</v>
      </c>
      <c r="B533" s="74" t="str">
        <f t="shared" si="91"/>
        <v>参加第十九届广东大学生物理实验设计大赛获二等奖（共5人）</v>
      </c>
      <c r="C533" s="59" t="str">
        <f t="shared" si="91"/>
        <v>广东省物理学会;2018-10-28</v>
      </c>
      <c r="D533" s="75">
        <v>3</v>
      </c>
      <c r="E533" s="61" t="s">
        <v>670</v>
      </c>
      <c r="F533" s="75">
        <v>20162322019</v>
      </c>
      <c r="G533" s="75" t="s">
        <v>89</v>
      </c>
      <c r="H533" s="75">
        <v>2017</v>
      </c>
      <c r="I533" s="75" t="s">
        <v>10</v>
      </c>
      <c r="J533" s="76"/>
    </row>
    <row r="534" spans="1:10" ht="13.5">
      <c r="A534" s="73">
        <f t="shared" si="91"/>
        <v>249</v>
      </c>
      <c r="B534" s="74" t="str">
        <f t="shared" si="91"/>
        <v>参加第十九届广东大学生物理实验设计大赛获二等奖（共5人）</v>
      </c>
      <c r="C534" s="59" t="str">
        <f t="shared" si="91"/>
        <v>广东省物理学会;2018-10-28</v>
      </c>
      <c r="D534" s="75">
        <v>4</v>
      </c>
      <c r="E534" s="61" t="s">
        <v>671</v>
      </c>
      <c r="F534" s="75">
        <v>20162382042</v>
      </c>
      <c r="G534" s="75" t="s">
        <v>54</v>
      </c>
      <c r="H534" s="75">
        <v>2016</v>
      </c>
      <c r="I534" s="75" t="s">
        <v>10</v>
      </c>
      <c r="J534" s="76"/>
    </row>
    <row r="535" spans="1:10" ht="13.5">
      <c r="A535" s="73">
        <f t="shared" si="91"/>
        <v>249</v>
      </c>
      <c r="B535" s="74" t="str">
        <f t="shared" si="91"/>
        <v>参加第十九届广东大学生物理实验设计大赛获二等奖（共5人）</v>
      </c>
      <c r="C535" s="59" t="str">
        <f t="shared" si="91"/>
        <v>广东省物理学会;2018-10-28</v>
      </c>
      <c r="D535" s="75">
        <v>5</v>
      </c>
      <c r="E535" s="61" t="s">
        <v>672</v>
      </c>
      <c r="F535" s="75">
        <v>20162382126</v>
      </c>
      <c r="G535" s="75" t="s">
        <v>54</v>
      </c>
      <c r="H535" s="75">
        <v>2016</v>
      </c>
      <c r="I535" s="75" t="s">
        <v>10</v>
      </c>
      <c r="J535" s="76"/>
    </row>
    <row r="536" spans="1:10" ht="13.5">
      <c r="A536" s="73">
        <v>250</v>
      </c>
      <c r="B536" s="74" t="s">
        <v>673</v>
      </c>
      <c r="C536" s="59" t="s">
        <v>636</v>
      </c>
      <c r="D536" s="75">
        <v>1</v>
      </c>
      <c r="E536" s="61" t="s">
        <v>674</v>
      </c>
      <c r="F536" s="75">
        <v>20162321096</v>
      </c>
      <c r="G536" s="75" t="s">
        <v>54</v>
      </c>
      <c r="H536" s="75">
        <v>2016</v>
      </c>
      <c r="I536" s="75" t="s">
        <v>10</v>
      </c>
      <c r="J536" s="76"/>
    </row>
    <row r="537" spans="1:10" ht="13.5">
      <c r="A537" s="73">
        <f aca="true" t="shared" si="92" ref="A537:C540">A536</f>
        <v>250</v>
      </c>
      <c r="B537" s="74" t="str">
        <f t="shared" si="92"/>
        <v>参加十九届广东大学生物理实验设计大赛获二等奖（共5人）</v>
      </c>
      <c r="C537" s="59" t="str">
        <f t="shared" si="92"/>
        <v>广东省物理学会;2018-10-28</v>
      </c>
      <c r="D537" s="75">
        <v>2</v>
      </c>
      <c r="E537" s="61" t="s">
        <v>675</v>
      </c>
      <c r="F537" s="75">
        <v>20162382176</v>
      </c>
      <c r="G537" s="75" t="s">
        <v>54</v>
      </c>
      <c r="H537" s="75">
        <v>2016</v>
      </c>
      <c r="I537" s="75" t="s">
        <v>10</v>
      </c>
      <c r="J537" s="76"/>
    </row>
    <row r="538" spans="1:10" ht="13.5">
      <c r="A538" s="73">
        <f t="shared" si="92"/>
        <v>250</v>
      </c>
      <c r="B538" s="74" t="str">
        <f t="shared" si="92"/>
        <v>参加十九届广东大学生物理实验设计大赛获二等奖（共5人）</v>
      </c>
      <c r="C538" s="59" t="str">
        <f t="shared" si="92"/>
        <v>广东省物理学会;2018-10-28</v>
      </c>
      <c r="D538" s="75">
        <v>3</v>
      </c>
      <c r="E538" s="61" t="s">
        <v>676</v>
      </c>
      <c r="F538" s="75">
        <v>20162382029</v>
      </c>
      <c r="G538" s="75" t="s">
        <v>54</v>
      </c>
      <c r="H538" s="75">
        <v>2016</v>
      </c>
      <c r="I538" s="75" t="s">
        <v>10</v>
      </c>
      <c r="J538" s="76"/>
    </row>
    <row r="539" spans="1:10" ht="13.5">
      <c r="A539" s="73">
        <f t="shared" si="92"/>
        <v>250</v>
      </c>
      <c r="B539" s="74" t="str">
        <f t="shared" si="92"/>
        <v>参加十九届广东大学生物理实验设计大赛获二等奖（共5人）</v>
      </c>
      <c r="C539" s="59" t="str">
        <f t="shared" si="92"/>
        <v>广东省物理学会;2018-10-28</v>
      </c>
      <c r="D539" s="75">
        <v>4</v>
      </c>
      <c r="E539" s="61" t="s">
        <v>677</v>
      </c>
      <c r="F539" s="75">
        <v>20162382114</v>
      </c>
      <c r="G539" s="75" t="s">
        <v>54</v>
      </c>
      <c r="H539" s="75">
        <v>2016</v>
      </c>
      <c r="I539" s="75" t="s">
        <v>10</v>
      </c>
      <c r="J539" s="76"/>
    </row>
    <row r="540" spans="1:10" ht="13.5">
      <c r="A540" s="73">
        <f t="shared" si="92"/>
        <v>250</v>
      </c>
      <c r="B540" s="74" t="str">
        <f t="shared" si="92"/>
        <v>参加十九届广东大学生物理实验设计大赛获二等奖（共5人）</v>
      </c>
      <c r="C540" s="59" t="str">
        <f t="shared" si="92"/>
        <v>广东省物理学会;2018-10-28</v>
      </c>
      <c r="D540" s="75">
        <v>5</v>
      </c>
      <c r="E540" s="61" t="s">
        <v>678</v>
      </c>
      <c r="F540" s="75">
        <v>20162331022</v>
      </c>
      <c r="G540" s="75" t="s">
        <v>54</v>
      </c>
      <c r="H540" s="75">
        <v>2016</v>
      </c>
      <c r="I540" s="75" t="s">
        <v>10</v>
      </c>
      <c r="J540" s="76"/>
    </row>
    <row r="541" spans="1:10" ht="13.5">
      <c r="A541" s="73">
        <v>251</v>
      </c>
      <c r="B541" s="74" t="s">
        <v>679</v>
      </c>
      <c r="C541" s="59" t="s">
        <v>636</v>
      </c>
      <c r="D541" s="75">
        <v>1</v>
      </c>
      <c r="E541" s="61" t="s">
        <v>680</v>
      </c>
      <c r="F541" s="75">
        <v>20162321099</v>
      </c>
      <c r="G541" s="75" t="s">
        <v>54</v>
      </c>
      <c r="H541" s="75">
        <v>2016</v>
      </c>
      <c r="I541" s="75" t="s">
        <v>10</v>
      </c>
      <c r="J541" s="76"/>
    </row>
    <row r="542" spans="1:10" ht="13.5">
      <c r="A542" s="73">
        <f aca="true" t="shared" si="93" ref="A542:C545">A541</f>
        <v>251</v>
      </c>
      <c r="B542" s="74" t="str">
        <f t="shared" si="93"/>
        <v>参加第十九届广东大学生物理实验设计大赛获二等奖(共5人)</v>
      </c>
      <c r="C542" s="59" t="str">
        <f t="shared" si="93"/>
        <v>广东省物理学会;2018-10-28</v>
      </c>
      <c r="D542" s="75">
        <v>2</v>
      </c>
      <c r="E542" s="61" t="s">
        <v>190</v>
      </c>
      <c r="F542" s="75">
        <v>20162382120</v>
      </c>
      <c r="G542" s="75" t="s">
        <v>54</v>
      </c>
      <c r="H542" s="75">
        <v>2016</v>
      </c>
      <c r="I542" s="75" t="s">
        <v>10</v>
      </c>
      <c r="J542" s="76"/>
    </row>
    <row r="543" spans="1:10" ht="13.5">
      <c r="A543" s="73">
        <f t="shared" si="93"/>
        <v>251</v>
      </c>
      <c r="B543" s="74" t="str">
        <f t="shared" si="93"/>
        <v>参加第十九届广东大学生物理实验设计大赛获二等奖(共5人)</v>
      </c>
      <c r="C543" s="59" t="str">
        <f t="shared" si="93"/>
        <v>广东省物理学会;2018-10-28</v>
      </c>
      <c r="D543" s="75">
        <v>3</v>
      </c>
      <c r="E543" s="61" t="s">
        <v>681</v>
      </c>
      <c r="F543" s="75">
        <v>20162321075</v>
      </c>
      <c r="G543" s="75" t="s">
        <v>54</v>
      </c>
      <c r="H543" s="75">
        <v>2016</v>
      </c>
      <c r="I543" s="75" t="s">
        <v>10</v>
      </c>
      <c r="J543" s="76"/>
    </row>
    <row r="544" spans="1:10" ht="13.5">
      <c r="A544" s="73">
        <f t="shared" si="93"/>
        <v>251</v>
      </c>
      <c r="B544" s="74" t="str">
        <f t="shared" si="93"/>
        <v>参加第十九届广东大学生物理实验设计大赛获二等奖(共5人)</v>
      </c>
      <c r="C544" s="59" t="str">
        <f t="shared" si="93"/>
        <v>广东省物理学会;2018-10-28</v>
      </c>
      <c r="D544" s="75">
        <v>4</v>
      </c>
      <c r="E544" s="61" t="s">
        <v>682</v>
      </c>
      <c r="F544" s="75">
        <v>20162382085</v>
      </c>
      <c r="G544" s="75" t="s">
        <v>54</v>
      </c>
      <c r="H544" s="75">
        <v>2016</v>
      </c>
      <c r="I544" s="75" t="s">
        <v>10</v>
      </c>
      <c r="J544" s="76"/>
    </row>
    <row r="545" spans="1:10" ht="13.5">
      <c r="A545" s="73">
        <f t="shared" si="93"/>
        <v>251</v>
      </c>
      <c r="B545" s="74" t="str">
        <f t="shared" si="93"/>
        <v>参加第十九届广东大学生物理实验设计大赛获二等奖(共5人)</v>
      </c>
      <c r="C545" s="59" t="str">
        <f t="shared" si="93"/>
        <v>广东省物理学会;2018-10-28</v>
      </c>
      <c r="D545" s="75">
        <v>5</v>
      </c>
      <c r="E545" s="61" t="s">
        <v>683</v>
      </c>
      <c r="F545" s="75">
        <v>20162382084</v>
      </c>
      <c r="G545" s="75" t="s">
        <v>54</v>
      </c>
      <c r="H545" s="75">
        <v>2016</v>
      </c>
      <c r="I545" s="75" t="s">
        <v>10</v>
      </c>
      <c r="J545" s="76"/>
    </row>
    <row r="546" spans="1:10" ht="13.5">
      <c r="A546" s="73">
        <v>252</v>
      </c>
      <c r="B546" s="74" t="s">
        <v>694</v>
      </c>
      <c r="C546" s="59" t="s">
        <v>636</v>
      </c>
      <c r="D546" s="75">
        <v>1</v>
      </c>
      <c r="E546" s="61" t="s">
        <v>695</v>
      </c>
      <c r="F546" s="75">
        <v>20172321117</v>
      </c>
      <c r="G546" s="75" t="s">
        <v>54</v>
      </c>
      <c r="H546" s="75">
        <v>2017</v>
      </c>
      <c r="I546" s="75" t="s">
        <v>10</v>
      </c>
      <c r="J546" s="76"/>
    </row>
    <row r="547" spans="1:10" ht="13.5">
      <c r="A547" s="73">
        <f aca="true" t="shared" si="94" ref="A547:C550">A546</f>
        <v>252</v>
      </c>
      <c r="B547" s="74" t="str">
        <f t="shared" si="94"/>
        <v>参加第十九届广东省大学生物理实验设计大赛二等奖(共5人)</v>
      </c>
      <c r="C547" s="59" t="str">
        <f t="shared" si="94"/>
        <v>广东省物理学会;2018-10-28</v>
      </c>
      <c r="D547" s="75">
        <v>2</v>
      </c>
      <c r="E547" s="61" t="s">
        <v>696</v>
      </c>
      <c r="F547" s="75">
        <v>20172321033</v>
      </c>
      <c r="G547" s="75" t="s">
        <v>54</v>
      </c>
      <c r="H547" s="75">
        <v>2017</v>
      </c>
      <c r="I547" s="75" t="s">
        <v>10</v>
      </c>
      <c r="J547" s="76"/>
    </row>
    <row r="548" spans="1:10" ht="13.5">
      <c r="A548" s="73">
        <f t="shared" si="94"/>
        <v>252</v>
      </c>
      <c r="B548" s="74" t="str">
        <f t="shared" si="94"/>
        <v>参加第十九届广东省大学生物理实验设计大赛二等奖(共5人)</v>
      </c>
      <c r="C548" s="59" t="str">
        <f t="shared" si="94"/>
        <v>广东省物理学会;2018-10-28</v>
      </c>
      <c r="D548" s="75">
        <v>3</v>
      </c>
      <c r="E548" s="61" t="s">
        <v>697</v>
      </c>
      <c r="F548" s="75">
        <v>20172332039</v>
      </c>
      <c r="G548" s="75" t="s">
        <v>54</v>
      </c>
      <c r="H548" s="75">
        <v>2017</v>
      </c>
      <c r="I548" s="75" t="s">
        <v>10</v>
      </c>
      <c r="J548" s="76"/>
    </row>
    <row r="549" spans="1:10" ht="13.5">
      <c r="A549" s="73">
        <f t="shared" si="94"/>
        <v>252</v>
      </c>
      <c r="B549" s="74" t="str">
        <f t="shared" si="94"/>
        <v>参加第十九届广东省大学生物理实验设计大赛二等奖(共5人)</v>
      </c>
      <c r="C549" s="59" t="str">
        <f t="shared" si="94"/>
        <v>广东省物理学会;2018-10-28</v>
      </c>
      <c r="D549" s="75">
        <v>4</v>
      </c>
      <c r="E549" s="61" t="s">
        <v>698</v>
      </c>
      <c r="F549" s="75">
        <v>20172321020</v>
      </c>
      <c r="G549" s="75" t="s">
        <v>54</v>
      </c>
      <c r="H549" s="75">
        <v>2017</v>
      </c>
      <c r="I549" s="75" t="s">
        <v>10</v>
      </c>
      <c r="J549" s="76"/>
    </row>
    <row r="550" spans="1:10" ht="13.5">
      <c r="A550" s="73">
        <f t="shared" si="94"/>
        <v>252</v>
      </c>
      <c r="B550" s="74" t="str">
        <f t="shared" si="94"/>
        <v>参加第十九届广东省大学生物理实验设计大赛二等奖(共5人)</v>
      </c>
      <c r="C550" s="59" t="str">
        <f t="shared" si="94"/>
        <v>广东省物理学会;2018-10-28</v>
      </c>
      <c r="D550" s="75">
        <v>5</v>
      </c>
      <c r="E550" s="61" t="s">
        <v>699</v>
      </c>
      <c r="F550" s="75">
        <v>20172333031</v>
      </c>
      <c r="G550" s="75" t="s">
        <v>54</v>
      </c>
      <c r="H550" s="75">
        <v>2017</v>
      </c>
      <c r="I550" s="75" t="s">
        <v>10</v>
      </c>
      <c r="J550" s="76"/>
    </row>
    <row r="551" spans="1:10" ht="13.5">
      <c r="A551" s="73">
        <v>253</v>
      </c>
      <c r="B551" s="74" t="s">
        <v>705</v>
      </c>
      <c r="C551" s="59" t="s">
        <v>636</v>
      </c>
      <c r="D551" s="75">
        <v>1</v>
      </c>
      <c r="E551" s="61" t="s">
        <v>706</v>
      </c>
      <c r="F551" s="75">
        <v>20162381015</v>
      </c>
      <c r="G551" s="75" t="s">
        <v>54</v>
      </c>
      <c r="H551" s="75">
        <v>2016</v>
      </c>
      <c r="I551" s="75" t="s">
        <v>10</v>
      </c>
      <c r="J551" s="76"/>
    </row>
    <row r="552" spans="1:10" ht="13.5">
      <c r="A552" s="73">
        <f aca="true" t="shared" si="95" ref="A552:C555">A551</f>
        <v>253</v>
      </c>
      <c r="B552" s="74" t="str">
        <f t="shared" si="95"/>
        <v>参加2018年度广东省大学生物理实验设计大赛获二等奖（共5人）</v>
      </c>
      <c r="C552" s="59" t="str">
        <f t="shared" si="95"/>
        <v>广东省物理学会;2018-10-28</v>
      </c>
      <c r="D552" s="75">
        <v>2</v>
      </c>
      <c r="E552" s="61" t="s">
        <v>188</v>
      </c>
      <c r="F552" s="75">
        <v>20162381012</v>
      </c>
      <c r="G552" s="75" t="s">
        <v>54</v>
      </c>
      <c r="H552" s="75">
        <v>2016</v>
      </c>
      <c r="I552" s="75" t="s">
        <v>10</v>
      </c>
      <c r="J552" s="76"/>
    </row>
    <row r="553" spans="1:10" ht="14.25" customHeight="1">
      <c r="A553" s="73">
        <f t="shared" si="95"/>
        <v>253</v>
      </c>
      <c r="B553" s="74" t="str">
        <f t="shared" si="95"/>
        <v>参加2018年度广东省大学生物理实验设计大赛获二等奖（共5人）</v>
      </c>
      <c r="C553" s="59" t="str">
        <f t="shared" si="95"/>
        <v>广东省物理学会;2018-10-28</v>
      </c>
      <c r="D553" s="75">
        <v>3</v>
      </c>
      <c r="E553" s="61" t="s">
        <v>55</v>
      </c>
      <c r="F553" s="75">
        <v>20162382081</v>
      </c>
      <c r="G553" s="75" t="s">
        <v>54</v>
      </c>
      <c r="H553" s="75">
        <v>2016</v>
      </c>
      <c r="I553" s="75" t="s">
        <v>10</v>
      </c>
      <c r="J553" s="76"/>
    </row>
    <row r="554" spans="1:10" ht="14.25" customHeight="1">
      <c r="A554" s="73">
        <f t="shared" si="95"/>
        <v>253</v>
      </c>
      <c r="B554" s="74" t="str">
        <f t="shared" si="95"/>
        <v>参加2018年度广东省大学生物理实验设计大赛获二等奖（共5人）</v>
      </c>
      <c r="C554" s="59" t="str">
        <f t="shared" si="95"/>
        <v>广东省物理学会;2018-10-28</v>
      </c>
      <c r="D554" s="75">
        <v>4</v>
      </c>
      <c r="E554" s="61" t="s">
        <v>186</v>
      </c>
      <c r="F554" s="75">
        <v>20162382190</v>
      </c>
      <c r="G554" s="75" t="s">
        <v>54</v>
      </c>
      <c r="H554" s="75">
        <v>2016</v>
      </c>
      <c r="I554" s="75" t="s">
        <v>10</v>
      </c>
      <c r="J554" s="76"/>
    </row>
    <row r="555" spans="1:10" ht="33" customHeight="1">
      <c r="A555" s="73">
        <f t="shared" si="95"/>
        <v>253</v>
      </c>
      <c r="B555" s="74" t="str">
        <f t="shared" si="95"/>
        <v>参加2018年度广东省大学生物理实验设计大赛获二等奖（共5人）</v>
      </c>
      <c r="C555" s="59" t="str">
        <f t="shared" si="95"/>
        <v>广东省物理学会;2018-10-28</v>
      </c>
      <c r="D555" s="75">
        <v>5</v>
      </c>
      <c r="E555" s="61" t="s">
        <v>192</v>
      </c>
      <c r="F555" s="75">
        <v>20162381006</v>
      </c>
      <c r="G555" s="75" t="s">
        <v>54</v>
      </c>
      <c r="H555" s="75">
        <v>2016</v>
      </c>
      <c r="I555" s="75" t="s">
        <v>10</v>
      </c>
      <c r="J555" s="76"/>
    </row>
    <row r="556" spans="1:10" ht="32.25" customHeight="1">
      <c r="A556" s="73">
        <v>254</v>
      </c>
      <c r="B556" s="74" t="s">
        <v>641</v>
      </c>
      <c r="C556" s="59" t="s">
        <v>636</v>
      </c>
      <c r="D556" s="75">
        <v>1</v>
      </c>
      <c r="E556" s="61" t="s">
        <v>642</v>
      </c>
      <c r="F556" s="75">
        <v>20162321012</v>
      </c>
      <c r="G556" s="75" t="s">
        <v>54</v>
      </c>
      <c r="H556" s="75">
        <v>2016</v>
      </c>
      <c r="I556" s="75" t="s">
        <v>10</v>
      </c>
      <c r="J556" s="76"/>
    </row>
    <row r="557" spans="1:10" ht="13.5">
      <c r="A557" s="73">
        <f aca="true" t="shared" si="96" ref="A557:C559">A556</f>
        <v>254</v>
      </c>
      <c r="B557" s="74" t="str">
        <f t="shared" si="96"/>
        <v>参加2018年度广东省大学生物理实验设计大赛获二等奖（共4人）</v>
      </c>
      <c r="C557" s="59" t="str">
        <f t="shared" si="96"/>
        <v>广东省物理学会;2018-10-28</v>
      </c>
      <c r="D557" s="75">
        <v>2</v>
      </c>
      <c r="E557" s="61" t="s">
        <v>643</v>
      </c>
      <c r="F557" s="75">
        <v>20162321004</v>
      </c>
      <c r="G557" s="75" t="s">
        <v>54</v>
      </c>
      <c r="H557" s="75">
        <v>2016</v>
      </c>
      <c r="I557" s="75" t="s">
        <v>10</v>
      </c>
      <c r="J557" s="76"/>
    </row>
    <row r="558" spans="1:10" ht="13.5">
      <c r="A558" s="73">
        <f t="shared" si="96"/>
        <v>254</v>
      </c>
      <c r="B558" s="74" t="str">
        <f t="shared" si="96"/>
        <v>参加2018年度广东省大学生物理实验设计大赛获二等奖（共4人）</v>
      </c>
      <c r="C558" s="59" t="str">
        <f t="shared" si="96"/>
        <v>广东省物理学会;2018-10-28</v>
      </c>
      <c r="D558" s="75">
        <v>3</v>
      </c>
      <c r="E558" s="61" t="s">
        <v>644</v>
      </c>
      <c r="F558" s="75">
        <v>20162381018</v>
      </c>
      <c r="G558" s="75" t="s">
        <v>54</v>
      </c>
      <c r="H558" s="75">
        <v>2016</v>
      </c>
      <c r="I558" s="75" t="s">
        <v>10</v>
      </c>
      <c r="J558" s="76"/>
    </row>
    <row r="559" spans="1:10" ht="13.5">
      <c r="A559" s="73">
        <f t="shared" si="96"/>
        <v>254</v>
      </c>
      <c r="B559" s="74" t="str">
        <f t="shared" si="96"/>
        <v>参加2018年度广东省大学生物理实验设计大赛获二等奖（共4人）</v>
      </c>
      <c r="C559" s="59" t="str">
        <f t="shared" si="96"/>
        <v>广东省物理学会;2018-10-28</v>
      </c>
      <c r="D559" s="75">
        <v>4</v>
      </c>
      <c r="E559" s="61" t="s">
        <v>645</v>
      </c>
      <c r="F559" s="75">
        <v>20152305008</v>
      </c>
      <c r="G559" s="75" t="s">
        <v>54</v>
      </c>
      <c r="H559" s="75">
        <v>2015</v>
      </c>
      <c r="I559" s="75" t="s">
        <v>10</v>
      </c>
      <c r="J559" s="76"/>
    </row>
    <row r="560" spans="1:10" ht="13.5">
      <c r="A560" s="73">
        <v>255</v>
      </c>
      <c r="B560" s="74" t="s">
        <v>812</v>
      </c>
      <c r="C560" s="59" t="s">
        <v>813</v>
      </c>
      <c r="D560" s="75">
        <v>1</v>
      </c>
      <c r="E560" s="61" t="s">
        <v>814</v>
      </c>
      <c r="F560" s="75">
        <v>20172321103</v>
      </c>
      <c r="G560" s="75" t="s">
        <v>54</v>
      </c>
      <c r="H560" s="75">
        <v>2017</v>
      </c>
      <c r="I560" s="75" t="s">
        <v>10</v>
      </c>
      <c r="J560" s="76"/>
    </row>
    <row r="561" spans="1:10" ht="13.5">
      <c r="A561" s="73">
        <f aca="true" t="shared" si="97" ref="A561:C564">A560</f>
        <v>255</v>
      </c>
      <c r="B561" s="74" t="str">
        <f t="shared" si="97"/>
        <v>参加第十九届广东省大学生物理实验设计大赛获二等奖（共5人）</v>
      </c>
      <c r="C561" s="59" t="str">
        <f t="shared" si="97"/>
        <v>广东物理学会;2018-10-28</v>
      </c>
      <c r="D561" s="75">
        <v>2</v>
      </c>
      <c r="E561" s="61" t="s">
        <v>815</v>
      </c>
      <c r="F561" s="75">
        <v>20172321118</v>
      </c>
      <c r="G561" s="75" t="s">
        <v>54</v>
      </c>
      <c r="H561" s="75">
        <v>2017</v>
      </c>
      <c r="I561" s="75" t="s">
        <v>10</v>
      </c>
      <c r="J561" s="76"/>
    </row>
    <row r="562" spans="1:10" ht="13.5">
      <c r="A562" s="73">
        <f t="shared" si="97"/>
        <v>255</v>
      </c>
      <c r="B562" s="74" t="str">
        <f t="shared" si="97"/>
        <v>参加第十九届广东省大学生物理实验设计大赛获二等奖（共5人）</v>
      </c>
      <c r="C562" s="59" t="str">
        <f t="shared" si="97"/>
        <v>广东物理学会;2018-10-28</v>
      </c>
      <c r="D562" s="75">
        <v>3</v>
      </c>
      <c r="E562" s="61" t="s">
        <v>816</v>
      </c>
      <c r="F562" s="75">
        <v>20172332014</v>
      </c>
      <c r="G562" s="75" t="s">
        <v>54</v>
      </c>
      <c r="H562" s="75">
        <v>2017</v>
      </c>
      <c r="I562" s="75" t="s">
        <v>10</v>
      </c>
      <c r="J562" s="76"/>
    </row>
    <row r="563" spans="1:10" ht="13.5">
      <c r="A563" s="73">
        <f t="shared" si="97"/>
        <v>255</v>
      </c>
      <c r="B563" s="74" t="str">
        <f t="shared" si="97"/>
        <v>参加第十九届广东省大学生物理实验设计大赛获二等奖（共5人）</v>
      </c>
      <c r="C563" s="59" t="str">
        <f t="shared" si="97"/>
        <v>广东物理学会;2018-10-28</v>
      </c>
      <c r="D563" s="75">
        <v>4</v>
      </c>
      <c r="E563" s="61" t="s">
        <v>817</v>
      </c>
      <c r="F563" s="75">
        <v>20172321005</v>
      </c>
      <c r="G563" s="75" t="s">
        <v>54</v>
      </c>
      <c r="H563" s="75">
        <v>2017</v>
      </c>
      <c r="I563" s="75" t="s">
        <v>10</v>
      </c>
      <c r="J563" s="76"/>
    </row>
    <row r="564" spans="1:10" ht="13.5">
      <c r="A564" s="73">
        <f t="shared" si="97"/>
        <v>255</v>
      </c>
      <c r="B564" s="74" t="str">
        <f t="shared" si="97"/>
        <v>参加第十九届广东省大学生物理实验设计大赛获二等奖（共5人）</v>
      </c>
      <c r="C564" s="59" t="str">
        <f t="shared" si="97"/>
        <v>广东物理学会;2018-10-28</v>
      </c>
      <c r="D564" s="75">
        <v>5</v>
      </c>
      <c r="E564" s="61" t="s">
        <v>818</v>
      </c>
      <c r="F564" s="75">
        <v>20172334009</v>
      </c>
      <c r="G564" s="75" t="s">
        <v>54</v>
      </c>
      <c r="H564" s="75">
        <v>2017</v>
      </c>
      <c r="I564" s="75" t="s">
        <v>10</v>
      </c>
      <c r="J564" s="76"/>
    </row>
    <row r="565" spans="1:10" ht="13.5">
      <c r="A565" s="73">
        <v>256</v>
      </c>
      <c r="B565" s="74" t="s">
        <v>635</v>
      </c>
      <c r="C565" s="59" t="s">
        <v>636</v>
      </c>
      <c r="D565" s="75">
        <v>1</v>
      </c>
      <c r="E565" s="61" t="s">
        <v>637</v>
      </c>
      <c r="F565" s="75">
        <v>20162331023</v>
      </c>
      <c r="G565" s="75" t="s">
        <v>54</v>
      </c>
      <c r="H565" s="75">
        <v>2016</v>
      </c>
      <c r="I565" s="75" t="s">
        <v>18</v>
      </c>
      <c r="J565" s="76"/>
    </row>
    <row r="566" spans="1:10" ht="13.5">
      <c r="A566" s="73">
        <f aca="true" t="shared" si="98" ref="A566:C568">A565</f>
        <v>256</v>
      </c>
      <c r="B566" s="74" t="str">
        <f t="shared" si="98"/>
        <v>参加第19届广东大学生物理实验设计大赛获三等奖(共4人）</v>
      </c>
      <c r="C566" s="59" t="str">
        <f t="shared" si="98"/>
        <v>广东省物理学会;2018-10-28</v>
      </c>
      <c r="D566" s="75">
        <v>2</v>
      </c>
      <c r="E566" s="61" t="s">
        <v>638</v>
      </c>
      <c r="F566" s="75">
        <v>20162322022</v>
      </c>
      <c r="G566" s="75" t="s">
        <v>54</v>
      </c>
      <c r="H566" s="75">
        <v>2016</v>
      </c>
      <c r="I566" s="75" t="s">
        <v>18</v>
      </c>
      <c r="J566" s="76"/>
    </row>
    <row r="567" spans="1:10" ht="13.5">
      <c r="A567" s="73">
        <f t="shared" si="98"/>
        <v>256</v>
      </c>
      <c r="B567" s="74" t="str">
        <f t="shared" si="98"/>
        <v>参加第19届广东大学生物理实验设计大赛获三等奖(共4人）</v>
      </c>
      <c r="C567" s="59" t="str">
        <f t="shared" si="98"/>
        <v>广东省物理学会;2018-10-28</v>
      </c>
      <c r="D567" s="75">
        <v>3</v>
      </c>
      <c r="E567" s="61" t="s">
        <v>639</v>
      </c>
      <c r="F567" s="75">
        <v>20172333129</v>
      </c>
      <c r="G567" s="75" t="s">
        <v>54</v>
      </c>
      <c r="H567" s="75">
        <v>2017</v>
      </c>
      <c r="I567" s="75" t="s">
        <v>18</v>
      </c>
      <c r="J567" s="76"/>
    </row>
    <row r="568" spans="1:10" ht="13.5">
      <c r="A568" s="73">
        <f t="shared" si="98"/>
        <v>256</v>
      </c>
      <c r="B568" s="74" t="str">
        <f t="shared" si="98"/>
        <v>参加第19届广东大学生物理实验设计大赛获三等奖(共4人）</v>
      </c>
      <c r="C568" s="59" t="str">
        <f t="shared" si="98"/>
        <v>广东省物理学会;2018-10-28</v>
      </c>
      <c r="D568" s="75">
        <v>4</v>
      </c>
      <c r="E568" s="61" t="s">
        <v>640</v>
      </c>
      <c r="F568" s="75">
        <v>20172333173</v>
      </c>
      <c r="G568" s="75" t="s">
        <v>54</v>
      </c>
      <c r="H568" s="75">
        <v>2017</v>
      </c>
      <c r="I568" s="75" t="s">
        <v>18</v>
      </c>
      <c r="J568" s="76"/>
    </row>
    <row r="569" spans="1:10" ht="13.5">
      <c r="A569" s="73">
        <v>257</v>
      </c>
      <c r="B569" s="74" t="s">
        <v>646</v>
      </c>
      <c r="C569" s="59" t="s">
        <v>636</v>
      </c>
      <c r="D569" s="75">
        <v>1</v>
      </c>
      <c r="E569" s="61" t="s">
        <v>647</v>
      </c>
      <c r="F569" s="75">
        <v>20162321013</v>
      </c>
      <c r="G569" s="75" t="s">
        <v>54</v>
      </c>
      <c r="H569" s="75">
        <v>2016</v>
      </c>
      <c r="I569" s="75" t="s">
        <v>18</v>
      </c>
      <c r="J569" s="76"/>
    </row>
    <row r="570" spans="1:10" ht="13.5">
      <c r="A570" s="73">
        <f aca="true" t="shared" si="99" ref="A570:C573">A569</f>
        <v>257</v>
      </c>
      <c r="B570" s="74" t="str">
        <f t="shared" si="99"/>
        <v>参加2018年第十九届广东大学生物理实验设计大赛获三等奖（共5人）</v>
      </c>
      <c r="C570" s="59" t="str">
        <f t="shared" si="99"/>
        <v>广东省物理学会;2018-10-28</v>
      </c>
      <c r="D570" s="75">
        <v>2</v>
      </c>
      <c r="E570" s="61" t="s">
        <v>648</v>
      </c>
      <c r="F570" s="75">
        <v>20162321086</v>
      </c>
      <c r="G570" s="75" t="s">
        <v>54</v>
      </c>
      <c r="H570" s="75">
        <v>2016</v>
      </c>
      <c r="I570" s="75" t="s">
        <v>18</v>
      </c>
      <c r="J570" s="76"/>
    </row>
    <row r="571" spans="1:10" ht="13.5">
      <c r="A571" s="73">
        <f t="shared" si="99"/>
        <v>257</v>
      </c>
      <c r="B571" s="74" t="str">
        <f t="shared" si="99"/>
        <v>参加2018年第十九届广东大学生物理实验设计大赛获三等奖（共5人）</v>
      </c>
      <c r="C571" s="59" t="str">
        <f t="shared" si="99"/>
        <v>广东省物理学会;2018-10-28</v>
      </c>
      <c r="D571" s="75">
        <v>3</v>
      </c>
      <c r="E571" s="61" t="s">
        <v>649</v>
      </c>
      <c r="F571" s="75">
        <v>20162321101</v>
      </c>
      <c r="G571" s="75" t="s">
        <v>54</v>
      </c>
      <c r="H571" s="75">
        <v>2016</v>
      </c>
      <c r="I571" s="75" t="s">
        <v>18</v>
      </c>
      <c r="J571" s="76"/>
    </row>
    <row r="572" spans="1:10" ht="13.5">
      <c r="A572" s="73">
        <f t="shared" si="99"/>
        <v>257</v>
      </c>
      <c r="B572" s="74" t="str">
        <f t="shared" si="99"/>
        <v>参加2018年第十九届广东大学生物理实验设计大赛获三等奖（共5人）</v>
      </c>
      <c r="C572" s="59" t="str">
        <f t="shared" si="99"/>
        <v>广东省物理学会;2018-10-28</v>
      </c>
      <c r="D572" s="75">
        <v>4</v>
      </c>
      <c r="E572" s="61" t="s">
        <v>446</v>
      </c>
      <c r="F572" s="75">
        <v>20162382067</v>
      </c>
      <c r="G572" s="75" t="s">
        <v>54</v>
      </c>
      <c r="H572" s="75">
        <v>2016</v>
      </c>
      <c r="I572" s="75" t="s">
        <v>18</v>
      </c>
      <c r="J572" s="76"/>
    </row>
    <row r="573" spans="1:10" ht="13.5">
      <c r="A573" s="73">
        <f t="shared" si="99"/>
        <v>257</v>
      </c>
      <c r="B573" s="74" t="str">
        <f t="shared" si="99"/>
        <v>参加2018年第十九届广东大学生物理实验设计大赛获三等奖（共5人）</v>
      </c>
      <c r="C573" s="59" t="str">
        <f t="shared" si="99"/>
        <v>广东省物理学会;2018-10-28</v>
      </c>
      <c r="D573" s="75">
        <v>5</v>
      </c>
      <c r="E573" s="61" t="s">
        <v>650</v>
      </c>
      <c r="F573" s="75">
        <v>20162382151</v>
      </c>
      <c r="G573" s="75" t="s">
        <v>54</v>
      </c>
      <c r="H573" s="75">
        <v>2016</v>
      </c>
      <c r="I573" s="75" t="s">
        <v>18</v>
      </c>
      <c r="J573" s="76"/>
    </row>
    <row r="574" spans="1:10" ht="13.5">
      <c r="A574" s="73">
        <v>258</v>
      </c>
      <c r="B574" s="74" t="s">
        <v>688</v>
      </c>
      <c r="C574" s="59" t="s">
        <v>636</v>
      </c>
      <c r="D574" s="75">
        <v>1</v>
      </c>
      <c r="E574" s="61" t="s">
        <v>689</v>
      </c>
      <c r="F574" s="75">
        <v>20172321081</v>
      </c>
      <c r="G574" s="75" t="s">
        <v>54</v>
      </c>
      <c r="H574" s="75">
        <v>2017</v>
      </c>
      <c r="I574" s="75" t="s">
        <v>18</v>
      </c>
      <c r="J574" s="76"/>
    </row>
    <row r="575" spans="1:10" ht="13.5">
      <c r="A575" s="73">
        <f aca="true" t="shared" si="100" ref="A575:C578">A574</f>
        <v>258</v>
      </c>
      <c r="B575" s="74" t="str">
        <f t="shared" si="100"/>
        <v>《基于电磁感应原理的盘式海浪发电机制作》参加2018年第十九届广东大学生物理实验设计大赛获三等奖（共5人）</v>
      </c>
      <c r="C575" s="59" t="str">
        <f t="shared" si="100"/>
        <v>广东省物理学会;2018-10-28</v>
      </c>
      <c r="D575" s="75">
        <v>2</v>
      </c>
      <c r="E575" s="61" t="s">
        <v>690</v>
      </c>
      <c r="F575" s="75">
        <v>20172333007</v>
      </c>
      <c r="G575" s="75" t="s">
        <v>54</v>
      </c>
      <c r="H575" s="75">
        <v>2017</v>
      </c>
      <c r="I575" s="75" t="s">
        <v>18</v>
      </c>
      <c r="J575" s="76"/>
    </row>
    <row r="576" spans="1:10" ht="13.5">
      <c r="A576" s="73">
        <f t="shared" si="100"/>
        <v>258</v>
      </c>
      <c r="B576" s="74" t="str">
        <f t="shared" si="100"/>
        <v>《基于电磁感应原理的盘式海浪发电机制作》参加2018年第十九届广东大学生物理实验设计大赛获三等奖（共5人）</v>
      </c>
      <c r="C576" s="59" t="str">
        <f t="shared" si="100"/>
        <v>广东省物理学会;2018-10-28</v>
      </c>
      <c r="D576" s="75">
        <v>3</v>
      </c>
      <c r="E576" s="61" t="s">
        <v>691</v>
      </c>
      <c r="F576" s="75">
        <v>20172321105</v>
      </c>
      <c r="G576" s="75" t="s">
        <v>54</v>
      </c>
      <c r="H576" s="75">
        <v>2017</v>
      </c>
      <c r="I576" s="75" t="s">
        <v>18</v>
      </c>
      <c r="J576" s="76"/>
    </row>
    <row r="577" spans="1:10" ht="13.5">
      <c r="A577" s="73">
        <f t="shared" si="100"/>
        <v>258</v>
      </c>
      <c r="B577" s="74" t="str">
        <f t="shared" si="100"/>
        <v>《基于电磁感应原理的盘式海浪发电机制作》参加2018年第十九届广东大学生物理实验设计大赛获三等奖（共5人）</v>
      </c>
      <c r="C577" s="59" t="str">
        <f t="shared" si="100"/>
        <v>广东省物理学会;2018-10-28</v>
      </c>
      <c r="D577" s="75">
        <v>4</v>
      </c>
      <c r="E577" s="61" t="s">
        <v>692</v>
      </c>
      <c r="F577" s="75">
        <v>20172333093</v>
      </c>
      <c r="G577" s="75" t="s">
        <v>54</v>
      </c>
      <c r="H577" s="75">
        <v>2017</v>
      </c>
      <c r="I577" s="75" t="s">
        <v>18</v>
      </c>
      <c r="J577" s="76"/>
    </row>
    <row r="578" spans="1:10" ht="13.5">
      <c r="A578" s="73">
        <f t="shared" si="100"/>
        <v>258</v>
      </c>
      <c r="B578" s="74" t="str">
        <f t="shared" si="100"/>
        <v>《基于电磁感应原理的盘式海浪发电机制作》参加2018年第十九届广东大学生物理实验设计大赛获三等奖（共5人）</v>
      </c>
      <c r="C578" s="59" t="str">
        <f t="shared" si="100"/>
        <v>广东省物理学会;2018-10-28</v>
      </c>
      <c r="D578" s="75">
        <v>5</v>
      </c>
      <c r="E578" s="61" t="s">
        <v>693</v>
      </c>
      <c r="F578" s="75">
        <v>20172333150</v>
      </c>
      <c r="G578" s="75" t="s">
        <v>54</v>
      </c>
      <c r="H578" s="75">
        <v>2017</v>
      </c>
      <c r="I578" s="75" t="s">
        <v>18</v>
      </c>
      <c r="J578" s="76"/>
    </row>
    <row r="579" spans="1:10" ht="13.5">
      <c r="A579" s="73">
        <v>259</v>
      </c>
      <c r="B579" s="74" t="s">
        <v>2442</v>
      </c>
      <c r="C579" s="59" t="s">
        <v>636</v>
      </c>
      <c r="D579" s="75">
        <v>2</v>
      </c>
      <c r="E579" s="61" t="s">
        <v>700</v>
      </c>
      <c r="F579" s="75">
        <v>20172321127</v>
      </c>
      <c r="G579" s="75" t="s">
        <v>54</v>
      </c>
      <c r="H579" s="75">
        <v>2017</v>
      </c>
      <c r="I579" s="75" t="s">
        <v>18</v>
      </c>
      <c r="J579" s="76"/>
    </row>
    <row r="580" spans="1:10" ht="13.5">
      <c r="A580" s="73">
        <f aca="true" t="shared" si="101" ref="A580:C583">A579</f>
        <v>259</v>
      </c>
      <c r="B580" s="74" t="str">
        <f t="shared" si="101"/>
        <v>参加2018年第十九届“广东大学生物理实验设计大赛”获三等奖（共5人）</v>
      </c>
      <c r="C580" s="59" t="str">
        <f t="shared" si="101"/>
        <v>广东省物理学会;2018-10-28</v>
      </c>
      <c r="D580" s="75">
        <v>1</v>
      </c>
      <c r="E580" s="61" t="s">
        <v>701</v>
      </c>
      <c r="F580" s="75">
        <v>20172334032</v>
      </c>
      <c r="G580" s="75" t="s">
        <v>54</v>
      </c>
      <c r="H580" s="75">
        <v>2017</v>
      </c>
      <c r="I580" s="75" t="s">
        <v>18</v>
      </c>
      <c r="J580" s="76"/>
    </row>
    <row r="581" spans="1:10" ht="13.5">
      <c r="A581" s="73">
        <f t="shared" si="101"/>
        <v>259</v>
      </c>
      <c r="B581" s="74" t="str">
        <f t="shared" si="101"/>
        <v>参加2018年第十九届“广东大学生物理实验设计大赛”获三等奖（共5人）</v>
      </c>
      <c r="C581" s="59" t="str">
        <f t="shared" si="101"/>
        <v>广东省物理学会;2018-10-28</v>
      </c>
      <c r="D581" s="75">
        <v>3</v>
      </c>
      <c r="E581" s="61" t="s">
        <v>702</v>
      </c>
      <c r="F581" s="75">
        <v>20172321043</v>
      </c>
      <c r="G581" s="75" t="s">
        <v>54</v>
      </c>
      <c r="H581" s="75">
        <v>2017</v>
      </c>
      <c r="I581" s="75" t="s">
        <v>18</v>
      </c>
      <c r="J581" s="76"/>
    </row>
    <row r="582" spans="1:10" ht="13.5">
      <c r="A582" s="73">
        <f t="shared" si="101"/>
        <v>259</v>
      </c>
      <c r="B582" s="74" t="str">
        <f t="shared" si="101"/>
        <v>参加2018年第十九届“广东大学生物理实验设计大赛”获三等奖（共5人）</v>
      </c>
      <c r="C582" s="59" t="str">
        <f t="shared" si="101"/>
        <v>广东省物理学会;2018-10-28</v>
      </c>
      <c r="D582" s="75">
        <v>4</v>
      </c>
      <c r="E582" s="61" t="s">
        <v>703</v>
      </c>
      <c r="F582" s="75">
        <v>20172321123</v>
      </c>
      <c r="G582" s="75" t="s">
        <v>54</v>
      </c>
      <c r="H582" s="75">
        <v>2017</v>
      </c>
      <c r="I582" s="75" t="s">
        <v>18</v>
      </c>
      <c r="J582" s="76"/>
    </row>
    <row r="583" spans="1:10" ht="13.5">
      <c r="A583" s="73">
        <f t="shared" si="101"/>
        <v>259</v>
      </c>
      <c r="B583" s="74" t="str">
        <f t="shared" si="101"/>
        <v>参加2018年第十九届“广东大学生物理实验设计大赛”获三等奖（共5人）</v>
      </c>
      <c r="C583" s="59" t="str">
        <f t="shared" si="101"/>
        <v>广东省物理学会;2018-10-28</v>
      </c>
      <c r="D583" s="75">
        <v>5</v>
      </c>
      <c r="E583" s="61" t="s">
        <v>704</v>
      </c>
      <c r="F583" s="75">
        <v>20172333099</v>
      </c>
      <c r="G583" s="75" t="s">
        <v>54</v>
      </c>
      <c r="H583" s="75">
        <v>2017</v>
      </c>
      <c r="I583" s="75" t="s">
        <v>18</v>
      </c>
      <c r="J583" s="76"/>
    </row>
    <row r="584" spans="1:10" ht="13.5">
      <c r="A584" s="73">
        <v>260</v>
      </c>
      <c r="B584" s="74" t="s">
        <v>707</v>
      </c>
      <c r="C584" s="59" t="s">
        <v>636</v>
      </c>
      <c r="D584" s="75">
        <v>1</v>
      </c>
      <c r="E584" s="61" t="s">
        <v>708</v>
      </c>
      <c r="F584" s="75">
        <v>20162380018</v>
      </c>
      <c r="G584" s="75" t="s">
        <v>54</v>
      </c>
      <c r="H584" s="75">
        <v>2016</v>
      </c>
      <c r="I584" s="75" t="s">
        <v>18</v>
      </c>
      <c r="J584" s="76"/>
    </row>
    <row r="585" spans="1:10" ht="13.5">
      <c r="A585" s="73">
        <f aca="true" t="shared" si="102" ref="A585:C588">A584</f>
        <v>260</v>
      </c>
      <c r="B585" s="74" t="str">
        <f t="shared" si="102"/>
        <v>参加2018年第十九届广东大学生物理实验设计大赛获三等奖(共5人)</v>
      </c>
      <c r="C585" s="59" t="str">
        <f t="shared" si="102"/>
        <v>广东省物理学会;2018-10-28</v>
      </c>
      <c r="D585" s="75">
        <v>2</v>
      </c>
      <c r="E585" s="61" t="s">
        <v>709</v>
      </c>
      <c r="F585" s="75">
        <v>20162380023</v>
      </c>
      <c r="G585" s="75" t="s">
        <v>54</v>
      </c>
      <c r="H585" s="75">
        <v>2016</v>
      </c>
      <c r="I585" s="75" t="s">
        <v>18</v>
      </c>
      <c r="J585" s="76"/>
    </row>
    <row r="586" spans="1:10" ht="13.5">
      <c r="A586" s="73">
        <f t="shared" si="102"/>
        <v>260</v>
      </c>
      <c r="B586" s="74" t="str">
        <f t="shared" si="102"/>
        <v>参加2018年第十九届广东大学生物理实验设计大赛获三等奖(共5人)</v>
      </c>
      <c r="C586" s="59" t="str">
        <f t="shared" si="102"/>
        <v>广东省物理学会;2018-10-28</v>
      </c>
      <c r="D586" s="75">
        <v>3</v>
      </c>
      <c r="E586" s="61" t="s">
        <v>710</v>
      </c>
      <c r="F586" s="75">
        <v>20162322009</v>
      </c>
      <c r="G586" s="75" t="s">
        <v>54</v>
      </c>
      <c r="H586" s="75">
        <v>2016</v>
      </c>
      <c r="I586" s="75" t="s">
        <v>18</v>
      </c>
      <c r="J586" s="76"/>
    </row>
    <row r="587" spans="1:10" ht="13.5">
      <c r="A587" s="73">
        <f t="shared" si="102"/>
        <v>260</v>
      </c>
      <c r="B587" s="74" t="str">
        <f t="shared" si="102"/>
        <v>参加2018年第十九届广东大学生物理实验设计大赛获三等奖(共5人)</v>
      </c>
      <c r="C587" s="59" t="str">
        <f t="shared" si="102"/>
        <v>广东省物理学会;2018-10-28</v>
      </c>
      <c r="D587" s="75">
        <v>4</v>
      </c>
      <c r="E587" s="61" t="s">
        <v>460</v>
      </c>
      <c r="F587" s="75">
        <v>20162382093</v>
      </c>
      <c r="G587" s="75" t="s">
        <v>54</v>
      </c>
      <c r="H587" s="75">
        <v>2016</v>
      </c>
      <c r="I587" s="75" t="s">
        <v>18</v>
      </c>
      <c r="J587" s="76"/>
    </row>
    <row r="588" spans="1:10" ht="14.25" customHeight="1">
      <c r="A588" s="73">
        <f t="shared" si="102"/>
        <v>260</v>
      </c>
      <c r="B588" s="74" t="str">
        <f t="shared" si="102"/>
        <v>参加2018年第十九届广东大学生物理实验设计大赛获三等奖(共5人)</v>
      </c>
      <c r="C588" s="59" t="str">
        <f t="shared" si="102"/>
        <v>广东省物理学会;2018-10-28</v>
      </c>
      <c r="D588" s="75">
        <v>5</v>
      </c>
      <c r="E588" s="61" t="s">
        <v>459</v>
      </c>
      <c r="F588" s="75">
        <v>20162382099</v>
      </c>
      <c r="G588" s="75" t="s">
        <v>54</v>
      </c>
      <c r="H588" s="75">
        <v>2016</v>
      </c>
      <c r="I588" s="75" t="s">
        <v>18</v>
      </c>
      <c r="J588" s="76"/>
    </row>
    <row r="589" spans="1:10" ht="14.25" customHeight="1">
      <c r="A589" s="73">
        <v>261</v>
      </c>
      <c r="B589" s="74" t="s">
        <v>711</v>
      </c>
      <c r="C589" s="59" t="s">
        <v>636</v>
      </c>
      <c r="D589" s="75">
        <v>1</v>
      </c>
      <c r="E589" s="61" t="s">
        <v>712</v>
      </c>
      <c r="F589" s="75">
        <v>20162321116</v>
      </c>
      <c r="G589" s="75" t="s">
        <v>54</v>
      </c>
      <c r="H589" s="75">
        <v>2016</v>
      </c>
      <c r="I589" s="75" t="s">
        <v>18</v>
      </c>
      <c r="J589" s="76"/>
    </row>
    <row r="590" spans="1:10" ht="14.25" customHeight="1">
      <c r="A590" s="73">
        <f aca="true" t="shared" si="103" ref="A590:C592">A589</f>
        <v>261</v>
      </c>
      <c r="B590" s="74" t="str">
        <f t="shared" si="103"/>
        <v>参加第十九届广东大学生物理实验设计大赛获三等奖（共4人）</v>
      </c>
      <c r="C590" s="59" t="str">
        <f t="shared" si="103"/>
        <v>广东省物理学会;2018-10-28</v>
      </c>
      <c r="D590" s="75">
        <v>1</v>
      </c>
      <c r="E590" s="61" t="s">
        <v>713</v>
      </c>
      <c r="F590" s="75">
        <v>20162321084</v>
      </c>
      <c r="G590" s="75" t="s">
        <v>54</v>
      </c>
      <c r="H590" s="75">
        <v>2016</v>
      </c>
      <c r="I590" s="75" t="s">
        <v>18</v>
      </c>
      <c r="J590" s="76"/>
    </row>
    <row r="591" spans="1:10" ht="14.25" customHeight="1">
      <c r="A591" s="73">
        <f t="shared" si="103"/>
        <v>261</v>
      </c>
      <c r="B591" s="74" t="str">
        <f t="shared" si="103"/>
        <v>参加第十九届广东大学生物理实验设计大赛获三等奖（共4人）</v>
      </c>
      <c r="C591" s="59" t="str">
        <f t="shared" si="103"/>
        <v>广东省物理学会;2018-10-28</v>
      </c>
      <c r="D591" s="75">
        <v>1</v>
      </c>
      <c r="E591" s="61" t="s">
        <v>714</v>
      </c>
      <c r="F591" s="75">
        <v>20162381021</v>
      </c>
      <c r="G591" s="75" t="s">
        <v>54</v>
      </c>
      <c r="H591" s="75">
        <v>2016</v>
      </c>
      <c r="I591" s="75" t="s">
        <v>18</v>
      </c>
      <c r="J591" s="76"/>
    </row>
    <row r="592" spans="1:10" ht="45" customHeight="1">
      <c r="A592" s="73">
        <f t="shared" si="103"/>
        <v>261</v>
      </c>
      <c r="B592" s="74" t="str">
        <f t="shared" si="103"/>
        <v>参加第十九届广东大学生物理实验设计大赛获三等奖（共4人）</v>
      </c>
      <c r="C592" s="59" t="str">
        <f t="shared" si="103"/>
        <v>广东省物理学会;2018-10-28</v>
      </c>
      <c r="D592" s="75">
        <v>4</v>
      </c>
      <c r="E592" s="61" t="s">
        <v>715</v>
      </c>
      <c r="F592" s="75">
        <v>20162321030</v>
      </c>
      <c r="G592" s="75" t="s">
        <v>54</v>
      </c>
      <c r="H592" s="75">
        <v>2016</v>
      </c>
      <c r="I592" s="75" t="s">
        <v>18</v>
      </c>
      <c r="J592" s="76"/>
    </row>
    <row r="593" spans="1:10" ht="24">
      <c r="A593" s="77">
        <v>262</v>
      </c>
      <c r="B593" s="78" t="s">
        <v>2443</v>
      </c>
      <c r="C593" s="79" t="s">
        <v>827</v>
      </c>
      <c r="D593" s="75">
        <v>1</v>
      </c>
      <c r="E593" s="61" t="s">
        <v>828</v>
      </c>
      <c r="F593" s="75">
        <v>20153501008</v>
      </c>
      <c r="G593" s="75" t="s">
        <v>199</v>
      </c>
      <c r="H593" s="75">
        <v>2015</v>
      </c>
      <c r="I593" s="75" t="s">
        <v>2444</v>
      </c>
      <c r="J593" s="76"/>
    </row>
    <row r="594" spans="1:10" ht="24">
      <c r="A594" s="77">
        <v>263</v>
      </c>
      <c r="B594" s="78" t="s">
        <v>2445</v>
      </c>
      <c r="C594" s="79" t="s">
        <v>580</v>
      </c>
      <c r="D594" s="75">
        <v>1</v>
      </c>
      <c r="E594" s="61" t="s">
        <v>581</v>
      </c>
      <c r="F594" s="75">
        <v>20173602015</v>
      </c>
      <c r="G594" s="75" t="s">
        <v>196</v>
      </c>
      <c r="H594" s="75">
        <v>2017</v>
      </c>
      <c r="I594" s="75" t="s">
        <v>2444</v>
      </c>
      <c r="J594" s="76"/>
    </row>
    <row r="595" spans="1:10" ht="13.5">
      <c r="A595" s="73">
        <v>264</v>
      </c>
      <c r="B595" s="74" t="s">
        <v>830</v>
      </c>
      <c r="C595" s="59" t="s">
        <v>831</v>
      </c>
      <c r="D595" s="75">
        <v>1</v>
      </c>
      <c r="E595" s="61" t="s">
        <v>241</v>
      </c>
      <c r="F595" s="75">
        <v>20152101015</v>
      </c>
      <c r="G595" s="75" t="s">
        <v>24</v>
      </c>
      <c r="H595" s="75">
        <v>2015</v>
      </c>
      <c r="I595" s="75" t="s">
        <v>2446</v>
      </c>
      <c r="J595" s="76"/>
    </row>
    <row r="596" spans="1:10" ht="13.5">
      <c r="A596" s="73">
        <f aca="true" t="shared" si="104" ref="A596:C597">A595</f>
        <v>264</v>
      </c>
      <c r="B596" s="74" t="str">
        <f t="shared" si="104"/>
        <v>参加2018年全国三维数字化创新设计大赛获二等奖（共3人）</v>
      </c>
      <c r="C596" s="59" t="str">
        <f t="shared" si="104"/>
        <v>国家制造业信息化培训中心、中国图学学会;2018-10-1</v>
      </c>
      <c r="D596" s="75">
        <v>2</v>
      </c>
      <c r="E596" s="61" t="s">
        <v>832</v>
      </c>
      <c r="F596" s="75">
        <v>20152101009</v>
      </c>
      <c r="G596" s="75" t="s">
        <v>24</v>
      </c>
      <c r="H596" s="75">
        <v>2015</v>
      </c>
      <c r="I596" s="75" t="s">
        <v>2447</v>
      </c>
      <c r="J596" s="76"/>
    </row>
    <row r="597" spans="1:10" ht="13.5">
      <c r="A597" s="73">
        <f t="shared" si="104"/>
        <v>264</v>
      </c>
      <c r="B597" s="74" t="str">
        <f t="shared" si="104"/>
        <v>参加2018年全国三维数字化创新设计大赛获二等奖（共3人）</v>
      </c>
      <c r="C597" s="59" t="str">
        <f t="shared" si="104"/>
        <v>国家制造业信息化培训中心、中国图学学会;2018-10-1</v>
      </c>
      <c r="D597" s="75">
        <v>3</v>
      </c>
      <c r="E597" s="61" t="s">
        <v>833</v>
      </c>
      <c r="F597" s="75">
        <v>20152101004</v>
      </c>
      <c r="G597" s="75" t="s">
        <v>24</v>
      </c>
      <c r="H597" s="75">
        <v>2015</v>
      </c>
      <c r="I597" s="75" t="s">
        <v>2448</v>
      </c>
      <c r="J597" s="76"/>
    </row>
    <row r="598" spans="1:10" ht="13.5">
      <c r="A598" s="73">
        <v>265</v>
      </c>
      <c r="B598" s="74" t="s">
        <v>836</v>
      </c>
      <c r="C598" s="59" t="s">
        <v>837</v>
      </c>
      <c r="D598" s="75">
        <v>1</v>
      </c>
      <c r="E598" s="61" t="s">
        <v>838</v>
      </c>
      <c r="F598" s="75">
        <v>20161231048</v>
      </c>
      <c r="G598" s="75" t="s">
        <v>12</v>
      </c>
      <c r="H598" s="75">
        <v>2016</v>
      </c>
      <c r="I598" s="75" t="s">
        <v>10</v>
      </c>
      <c r="J598" s="76"/>
    </row>
    <row r="599" spans="1:10" ht="13.5">
      <c r="A599" s="73">
        <f aca="true" t="shared" si="105" ref="A599:C603">A598</f>
        <v>265</v>
      </c>
      <c r="B599" s="74" t="str">
        <f t="shared" si="105"/>
        <v>参加2018年度第五届“漾翅杯”法律实践能力大赛一等奖（共6人）</v>
      </c>
      <c r="C599" s="59" t="str">
        <f t="shared" si="105"/>
        <v>湖南省法学会程序法学研究会、湖南大学法学院、湖南师范大学法学院;2018-11-01</v>
      </c>
      <c r="D599" s="75">
        <v>2</v>
      </c>
      <c r="E599" s="61" t="s">
        <v>839</v>
      </c>
      <c r="F599" s="75">
        <v>20161231047</v>
      </c>
      <c r="G599" s="75" t="s">
        <v>12</v>
      </c>
      <c r="H599" s="75">
        <v>2016</v>
      </c>
      <c r="I599" s="75" t="s">
        <v>10</v>
      </c>
      <c r="J599" s="76"/>
    </row>
    <row r="600" spans="1:10" ht="13.5">
      <c r="A600" s="73">
        <f t="shared" si="105"/>
        <v>265</v>
      </c>
      <c r="B600" s="74" t="str">
        <f t="shared" si="105"/>
        <v>参加2018年度第五届“漾翅杯”法律实践能力大赛一等奖（共6人）</v>
      </c>
      <c r="C600" s="59" t="str">
        <f t="shared" si="105"/>
        <v>湖南省法学会程序法学研究会、湖南大学法学院、湖南师范大学法学院;2018-11-01</v>
      </c>
      <c r="D600" s="75">
        <v>3</v>
      </c>
      <c r="E600" s="61" t="s">
        <v>840</v>
      </c>
      <c r="F600" s="75">
        <v>20151201166</v>
      </c>
      <c r="G600" s="75" t="s">
        <v>12</v>
      </c>
      <c r="H600" s="75">
        <v>2015</v>
      </c>
      <c r="I600" s="75" t="s">
        <v>10</v>
      </c>
      <c r="J600" s="76"/>
    </row>
    <row r="601" spans="1:10" ht="13.5">
      <c r="A601" s="73">
        <f t="shared" si="105"/>
        <v>265</v>
      </c>
      <c r="B601" s="74" t="str">
        <f t="shared" si="105"/>
        <v>参加2018年度第五届“漾翅杯”法律实践能力大赛一等奖（共6人）</v>
      </c>
      <c r="C601" s="59" t="str">
        <f t="shared" si="105"/>
        <v>湖南省法学会程序法学研究会、湖南大学法学院、湖南师范大学法学院;2018-11-01</v>
      </c>
      <c r="D601" s="75">
        <v>4</v>
      </c>
      <c r="E601" s="61" t="s">
        <v>841</v>
      </c>
      <c r="F601" s="75">
        <v>20161231178</v>
      </c>
      <c r="G601" s="75" t="s">
        <v>12</v>
      </c>
      <c r="H601" s="75">
        <v>2016</v>
      </c>
      <c r="I601" s="75" t="s">
        <v>10</v>
      </c>
      <c r="J601" s="76"/>
    </row>
    <row r="602" spans="1:10" ht="13.5">
      <c r="A602" s="73">
        <f t="shared" si="105"/>
        <v>265</v>
      </c>
      <c r="B602" s="74" t="str">
        <f t="shared" si="105"/>
        <v>参加2018年度第五届“漾翅杯”法律实践能力大赛一等奖（共6人）</v>
      </c>
      <c r="C602" s="59" t="str">
        <f t="shared" si="105"/>
        <v>湖南省法学会程序法学研究会、湖南大学法学院、湖南师范大学法学院;2018-11-01</v>
      </c>
      <c r="D602" s="75">
        <v>5</v>
      </c>
      <c r="E602" s="61" t="s">
        <v>842</v>
      </c>
      <c r="F602" s="75">
        <v>20161231002</v>
      </c>
      <c r="G602" s="75" t="s">
        <v>12</v>
      </c>
      <c r="H602" s="75">
        <v>2016</v>
      </c>
      <c r="I602" s="75" t="s">
        <v>10</v>
      </c>
      <c r="J602" s="76"/>
    </row>
    <row r="603" spans="1:10" ht="13.5">
      <c r="A603" s="73">
        <f t="shared" si="105"/>
        <v>265</v>
      </c>
      <c r="B603" s="74" t="str">
        <f t="shared" si="105"/>
        <v>参加2018年度第五届“漾翅杯”法律实践能力大赛一等奖（共6人）</v>
      </c>
      <c r="C603" s="59" t="str">
        <f t="shared" si="105"/>
        <v>湖南省法学会程序法学研究会、湖南大学法学院、湖南师范大学法学院;2018-11-01</v>
      </c>
      <c r="D603" s="75">
        <v>6</v>
      </c>
      <c r="E603" s="61" t="s">
        <v>843</v>
      </c>
      <c r="F603" s="75">
        <v>20161231007</v>
      </c>
      <c r="G603" s="75" t="s">
        <v>12</v>
      </c>
      <c r="H603" s="75">
        <v>2016</v>
      </c>
      <c r="I603" s="75" t="s">
        <v>10</v>
      </c>
      <c r="J603" s="76"/>
    </row>
    <row r="604" spans="1:10" ht="13.5">
      <c r="A604" s="73">
        <v>266</v>
      </c>
      <c r="B604" s="74" t="s">
        <v>845</v>
      </c>
      <c r="C604" s="59" t="s">
        <v>846</v>
      </c>
      <c r="D604" s="75">
        <v>1</v>
      </c>
      <c r="E604" s="61" t="s">
        <v>847</v>
      </c>
      <c r="F604" s="75">
        <v>20150011011</v>
      </c>
      <c r="G604" s="75" t="s">
        <v>340</v>
      </c>
      <c r="H604" s="75">
        <v>2015</v>
      </c>
      <c r="I604" s="75" t="s">
        <v>90</v>
      </c>
      <c r="J604" s="76"/>
    </row>
    <row r="605" spans="1:10" ht="13.5">
      <c r="A605" s="73">
        <f aca="true" t="shared" si="106" ref="A605:C610">A604</f>
        <v>266</v>
      </c>
      <c r="B605" s="74" t="str">
        <f t="shared" si="106"/>
        <v>作品《智享医家——基于MEMS的云音智能胎心监护平台》参加2018年第四届中国互联网+大学生创新创业大赛获得全国铜奖、广东省分赛金奖(共8人）</v>
      </c>
      <c r="C605" s="59" t="str">
        <f t="shared" si="106"/>
        <v>教育部、广东省教育厅;2018-10-1</v>
      </c>
      <c r="D605" s="75">
        <v>2</v>
      </c>
      <c r="E605" s="61" t="s">
        <v>848</v>
      </c>
      <c r="F605" s="75">
        <v>20151305199</v>
      </c>
      <c r="G605" s="75" t="s">
        <v>99</v>
      </c>
      <c r="H605" s="75">
        <v>2015</v>
      </c>
      <c r="I605" s="75" t="s">
        <v>90</v>
      </c>
      <c r="J605" s="76"/>
    </row>
    <row r="606" spans="1:10" ht="13.5">
      <c r="A606" s="73">
        <f t="shared" si="106"/>
        <v>266</v>
      </c>
      <c r="B606" s="74" t="str">
        <f t="shared" si="106"/>
        <v>作品《智享医家——基于MEMS的云音智能胎心监护平台》参加2018年第四届中国互联网+大学生创新创业大赛获得全国铜奖、广东省分赛金奖(共8人）</v>
      </c>
      <c r="C606" s="59" t="str">
        <f t="shared" si="106"/>
        <v>教育部、广东省教育厅;2018-10-1</v>
      </c>
      <c r="D606" s="75">
        <v>3</v>
      </c>
      <c r="E606" s="61" t="s">
        <v>849</v>
      </c>
      <c r="F606" s="75">
        <v>20150810331</v>
      </c>
      <c r="G606" s="75" t="s">
        <v>101</v>
      </c>
      <c r="H606" s="75">
        <v>2015</v>
      </c>
      <c r="I606" s="75" t="s">
        <v>90</v>
      </c>
      <c r="J606" s="76"/>
    </row>
    <row r="607" spans="1:10" ht="13.5">
      <c r="A607" s="73">
        <f t="shared" si="106"/>
        <v>266</v>
      </c>
      <c r="B607" s="74" t="str">
        <f t="shared" si="106"/>
        <v>作品《智享医家——基于MEMS的云音智能胎心监护平台》参加2018年第四届中国互联网+大学生创新创业大赛获得全国铜奖、广东省分赛金奖(共8人）</v>
      </c>
      <c r="C607" s="59" t="str">
        <f t="shared" si="106"/>
        <v>教育部、广东省教育厅;2018-10-1</v>
      </c>
      <c r="D607" s="75">
        <v>4</v>
      </c>
      <c r="E607" s="61" t="s">
        <v>850</v>
      </c>
      <c r="F607" s="75">
        <v>20152903044</v>
      </c>
      <c r="G607" s="75" t="s">
        <v>52</v>
      </c>
      <c r="H607" s="75">
        <v>2015</v>
      </c>
      <c r="I607" s="75" t="s">
        <v>90</v>
      </c>
      <c r="J607" s="76"/>
    </row>
    <row r="608" spans="1:10" ht="13.5">
      <c r="A608" s="73">
        <f t="shared" si="106"/>
        <v>266</v>
      </c>
      <c r="B608" s="74" t="str">
        <f t="shared" si="106"/>
        <v>作品《智享医家——基于MEMS的云音智能胎心监护平台》参加2018年第四届中国互联网+大学生创新创业大赛获得全国铜奖、广东省分赛金奖(共8人）</v>
      </c>
      <c r="C608" s="59" t="str">
        <f t="shared" si="106"/>
        <v>教育部、广东省教育厅;2018-10-1</v>
      </c>
      <c r="D608" s="75">
        <v>5</v>
      </c>
      <c r="E608" s="61" t="s">
        <v>339</v>
      </c>
      <c r="F608" s="75">
        <v>20160580018</v>
      </c>
      <c r="G608" s="75" t="s">
        <v>340</v>
      </c>
      <c r="H608" s="75">
        <v>2016</v>
      </c>
      <c r="I608" s="75" t="s">
        <v>90</v>
      </c>
      <c r="J608" s="76"/>
    </row>
    <row r="609" spans="1:10" ht="13.5">
      <c r="A609" s="73">
        <f t="shared" si="106"/>
        <v>266</v>
      </c>
      <c r="B609" s="74" t="str">
        <f t="shared" si="106"/>
        <v>作品《智享医家——基于MEMS的云音智能胎心监护平台》参加2018年第四届中国互联网+大学生创新创业大赛获得全国铜奖、广东省分赛金奖(共8人）</v>
      </c>
      <c r="C609" s="59" t="str">
        <f t="shared" si="106"/>
        <v>教育部、广东省教育厅;2018-10-1</v>
      </c>
      <c r="D609" s="75">
        <v>6</v>
      </c>
      <c r="E609" s="61" t="s">
        <v>851</v>
      </c>
      <c r="F609" s="75">
        <v>20162880004</v>
      </c>
      <c r="G609" s="75" t="s">
        <v>50</v>
      </c>
      <c r="H609" s="75">
        <v>2016</v>
      </c>
      <c r="I609" s="75" t="s">
        <v>90</v>
      </c>
      <c r="J609" s="76"/>
    </row>
    <row r="610" spans="1:10" ht="13.5">
      <c r="A610" s="73">
        <f t="shared" si="106"/>
        <v>266</v>
      </c>
      <c r="B610" s="74" t="str">
        <f t="shared" si="106"/>
        <v>作品《智享医家——基于MEMS的云音智能胎心监护平台》参加2018年第四届中国互联网+大学生创新创业大赛获得全国铜奖、广东省分赛金奖(共8人）</v>
      </c>
      <c r="C610" s="59" t="str">
        <f t="shared" si="106"/>
        <v>教育部、广东省教育厅;2018-10-1</v>
      </c>
      <c r="D610" s="75">
        <v>7</v>
      </c>
      <c r="E610" s="61" t="s">
        <v>852</v>
      </c>
      <c r="F610" s="75">
        <v>20143100154</v>
      </c>
      <c r="G610" s="75" t="s">
        <v>54</v>
      </c>
      <c r="H610" s="75">
        <v>2014</v>
      </c>
      <c r="I610" s="75" t="s">
        <v>90</v>
      </c>
      <c r="J610" s="76"/>
    </row>
    <row r="611" spans="1:10" ht="24">
      <c r="A611" s="77">
        <v>267</v>
      </c>
      <c r="B611" s="78" t="s">
        <v>853</v>
      </c>
      <c r="C611" s="79" t="s">
        <v>854</v>
      </c>
      <c r="D611" s="75">
        <v>1</v>
      </c>
      <c r="E611" s="61" t="s">
        <v>855</v>
      </c>
      <c r="F611" s="75">
        <v>20180421135</v>
      </c>
      <c r="G611" s="75" t="s">
        <v>81</v>
      </c>
      <c r="H611" s="75">
        <v>2018</v>
      </c>
      <c r="I611" s="75" t="s">
        <v>10</v>
      </c>
      <c r="J611" s="76"/>
    </row>
    <row r="612" spans="1:10" ht="13.5">
      <c r="A612" s="73">
        <v>268</v>
      </c>
      <c r="B612" s="74" t="s">
        <v>2449</v>
      </c>
      <c r="C612" s="59" t="s">
        <v>856</v>
      </c>
      <c r="D612" s="75">
        <v>1</v>
      </c>
      <c r="E612" s="61" t="s">
        <v>195</v>
      </c>
      <c r="F612" s="75">
        <v>20153602012</v>
      </c>
      <c r="G612" s="75" t="s">
        <v>196</v>
      </c>
      <c r="H612" s="75">
        <v>2015</v>
      </c>
      <c r="I612" s="75" t="s">
        <v>90</v>
      </c>
      <c r="J612" s="76"/>
    </row>
    <row r="613" spans="1:10" ht="13.5">
      <c r="A613" s="73">
        <f aca="true" t="shared" si="107" ref="A613:C614">A612</f>
        <v>268</v>
      </c>
      <c r="B613" s="74" t="str">
        <f t="shared" si="107"/>
        <v>2018全国高校大数据创新应用大赛华南赛区特等奖（共3人）</v>
      </c>
      <c r="C613" s="59" t="str">
        <f t="shared" si="107"/>
        <v>教育部高等计算机类专业教学指导委员会、中国工程院中国工程科技知识中心、联合国教科文组织国际工程科技知识中心、全国高校大数据应用创新大赛组织委员会;2018-7-13</v>
      </c>
      <c r="D613" s="75">
        <v>2</v>
      </c>
      <c r="E613" s="61" t="s">
        <v>19</v>
      </c>
      <c r="F613" s="75">
        <v>20152005033</v>
      </c>
      <c r="G613" s="75" t="s">
        <v>17</v>
      </c>
      <c r="H613" s="75">
        <v>2015</v>
      </c>
      <c r="I613" s="75" t="s">
        <v>90</v>
      </c>
      <c r="J613" s="76"/>
    </row>
    <row r="614" spans="1:10" ht="13.5">
      <c r="A614" s="73">
        <f t="shared" si="107"/>
        <v>268</v>
      </c>
      <c r="B614" s="74" t="str">
        <f t="shared" si="107"/>
        <v>2018全国高校大数据创新应用大赛华南赛区特等奖（共3人）</v>
      </c>
      <c r="C614" s="59" t="str">
        <f t="shared" si="107"/>
        <v>教育部高等计算机类专业教学指导委员会、中国工程院中国工程科技知识中心、联合国教科文组织国际工程科技知识中心、全国高校大数据应用创新大赛组织委员会;2018-7-13</v>
      </c>
      <c r="D614" s="75">
        <v>3</v>
      </c>
      <c r="E614" s="61" t="s">
        <v>197</v>
      </c>
      <c r="F614" s="75">
        <v>20152005029</v>
      </c>
      <c r="G614" s="75" t="s">
        <v>17</v>
      </c>
      <c r="H614" s="75">
        <v>2015</v>
      </c>
      <c r="I614" s="75" t="s">
        <v>90</v>
      </c>
      <c r="J614" s="76"/>
    </row>
    <row r="615" spans="1:10" ht="13.5">
      <c r="A615" s="73">
        <v>269</v>
      </c>
      <c r="B615" s="74" t="s">
        <v>857</v>
      </c>
      <c r="C615" s="59" t="s">
        <v>858</v>
      </c>
      <c r="D615" s="75">
        <v>1</v>
      </c>
      <c r="E615" s="61" t="s">
        <v>859</v>
      </c>
      <c r="F615" s="75">
        <v>20152600118</v>
      </c>
      <c r="G615" s="75" t="s">
        <v>250</v>
      </c>
      <c r="H615" s="75">
        <v>2015</v>
      </c>
      <c r="I615" s="75" t="s">
        <v>90</v>
      </c>
      <c r="J615" s="76"/>
    </row>
    <row r="616" spans="1:10" ht="13.5">
      <c r="A616" s="73">
        <f aca="true" t="shared" si="108" ref="A616:C619">A615</f>
        <v>269</v>
      </c>
      <c r="B616" s="74" t="str">
        <f t="shared" si="108"/>
        <v>作品《城市流浪乞讨者的空间实践与日常生活政治——广州案例》参加2018年（国家级）第四届“新蚁族杯” 中国高校地理科学展示大赛获全国一等奖（共5人）、南方赛区最具创新性主题奖（共5人）、南方赛区最佳男选手（共1人）。</v>
      </c>
      <c r="C616" s="59" t="str">
        <f t="shared" si="108"/>
        <v>教育部高等学校地理科学类专业教学指导委员会、中国地理学会、中山大学地理科学与规划学院;2018/11/17</v>
      </c>
      <c r="D616" s="75">
        <v>2</v>
      </c>
      <c r="E616" s="61" t="s">
        <v>860</v>
      </c>
      <c r="F616" s="75">
        <v>20152600016</v>
      </c>
      <c r="G616" s="75" t="s">
        <v>250</v>
      </c>
      <c r="H616" s="75">
        <v>2015</v>
      </c>
      <c r="I616" s="75" t="s">
        <v>90</v>
      </c>
      <c r="J616" s="76"/>
    </row>
    <row r="617" spans="1:10" ht="13.5">
      <c r="A617" s="73">
        <f t="shared" si="108"/>
        <v>269</v>
      </c>
      <c r="B617" s="74" t="str">
        <f t="shared" si="108"/>
        <v>作品《城市流浪乞讨者的空间实践与日常生活政治——广州案例》参加2018年（国家级）第四届“新蚁族杯” 中国高校地理科学展示大赛获全国一等奖（共5人）、南方赛区最具创新性主题奖（共5人）、南方赛区最佳男选手（共1人）。</v>
      </c>
      <c r="C617" s="59" t="str">
        <f t="shared" si="108"/>
        <v>教育部高等学校地理科学类专业教学指导委员会、中国地理学会、中山大学地理科学与规划学院;2018/11/17</v>
      </c>
      <c r="D617" s="75">
        <v>3</v>
      </c>
      <c r="E617" s="61" t="s">
        <v>861</v>
      </c>
      <c r="F617" s="75">
        <v>20152601001</v>
      </c>
      <c r="G617" s="75" t="s">
        <v>250</v>
      </c>
      <c r="H617" s="75">
        <v>2015</v>
      </c>
      <c r="I617" s="75" t="s">
        <v>90</v>
      </c>
      <c r="J617" s="76"/>
    </row>
    <row r="618" spans="1:10" ht="13.5">
      <c r="A618" s="73">
        <f t="shared" si="108"/>
        <v>269</v>
      </c>
      <c r="B618" s="74" t="str">
        <f t="shared" si="108"/>
        <v>作品《城市流浪乞讨者的空间实践与日常生活政治——广州案例》参加2018年（国家级）第四届“新蚁族杯” 中国高校地理科学展示大赛获全国一等奖（共5人）、南方赛区最具创新性主题奖（共5人）、南方赛区最佳男选手（共1人）。</v>
      </c>
      <c r="C618" s="59" t="str">
        <f t="shared" si="108"/>
        <v>教育部高等学校地理科学类专业教学指导委员会、中国地理学会、中山大学地理科学与规划学院;2018/11/17</v>
      </c>
      <c r="D618" s="75">
        <v>4</v>
      </c>
      <c r="E618" s="61" t="s">
        <v>862</v>
      </c>
      <c r="F618" s="75">
        <v>20152601128</v>
      </c>
      <c r="G618" s="75" t="s">
        <v>250</v>
      </c>
      <c r="H618" s="75">
        <v>2015</v>
      </c>
      <c r="I618" s="75" t="s">
        <v>90</v>
      </c>
      <c r="J618" s="76"/>
    </row>
    <row r="619" spans="1:10" ht="21" customHeight="1">
      <c r="A619" s="73">
        <f t="shared" si="108"/>
        <v>269</v>
      </c>
      <c r="B619" s="74" t="str">
        <f t="shared" si="108"/>
        <v>作品《城市流浪乞讨者的空间实践与日常生活政治——广州案例》参加2018年（国家级）第四届“新蚁族杯” 中国高校地理科学展示大赛获全国一等奖（共5人）、南方赛区最具创新性主题奖（共5人）、南方赛区最佳男选手（共1人）。</v>
      </c>
      <c r="C619" s="59" t="str">
        <f t="shared" si="108"/>
        <v>教育部高等学校地理科学类专业教学指导委员会、中国地理学会、中山大学地理科学与规划学院;2018/11/17</v>
      </c>
      <c r="D619" s="75">
        <v>5</v>
      </c>
      <c r="E619" s="61" t="s">
        <v>265</v>
      </c>
      <c r="F619" s="75">
        <v>20152601040</v>
      </c>
      <c r="G619" s="75" t="s">
        <v>250</v>
      </c>
      <c r="H619" s="75">
        <v>2015</v>
      </c>
      <c r="I619" s="75" t="s">
        <v>90</v>
      </c>
      <c r="J619" s="76"/>
    </row>
    <row r="620" spans="1:10" ht="21" customHeight="1">
      <c r="A620" s="73">
        <v>270</v>
      </c>
      <c r="B620" s="74" t="s">
        <v>863</v>
      </c>
      <c r="C620" s="59" t="s">
        <v>864</v>
      </c>
      <c r="D620" s="75">
        <v>1</v>
      </c>
      <c r="E620" s="61" t="s">
        <v>865</v>
      </c>
      <c r="F620" s="75">
        <v>20163232003</v>
      </c>
      <c r="G620" s="75" t="s">
        <v>297</v>
      </c>
      <c r="H620" s="75">
        <v>2016</v>
      </c>
      <c r="I620" s="75" t="s">
        <v>13</v>
      </c>
      <c r="J620" s="76"/>
    </row>
    <row r="621" spans="1:10" ht="27" customHeight="1">
      <c r="A621" s="73">
        <f aca="true" t="shared" si="109" ref="A621:C622">A620</f>
        <v>270</v>
      </c>
      <c r="B621" s="74" t="str">
        <f t="shared" si="109"/>
        <v>参加第六届全国大学生光电设计竞赛获二等奖（共3人）</v>
      </c>
      <c r="C621" s="59" t="str">
        <f t="shared" si="109"/>
        <v>教育部高等学校电子信息类专业教学指导委员会;2018-7-28</v>
      </c>
      <c r="D621" s="75">
        <v>2</v>
      </c>
      <c r="E621" s="61" t="s">
        <v>866</v>
      </c>
      <c r="F621" s="75">
        <v>20163231077</v>
      </c>
      <c r="G621" s="75" t="s">
        <v>297</v>
      </c>
      <c r="H621" s="75">
        <v>2016</v>
      </c>
      <c r="I621" s="75" t="s">
        <v>13</v>
      </c>
      <c r="J621" s="76"/>
    </row>
    <row r="622" spans="1:10" ht="36" customHeight="1">
      <c r="A622" s="73">
        <f t="shared" si="109"/>
        <v>270</v>
      </c>
      <c r="B622" s="74" t="str">
        <f t="shared" si="109"/>
        <v>参加第六届全国大学生光电设计竞赛获二等奖（共3人）</v>
      </c>
      <c r="C622" s="59" t="str">
        <f t="shared" si="109"/>
        <v>教育部高等学校电子信息类专业教学指导委员会;2018-7-28</v>
      </c>
      <c r="D622" s="75">
        <v>3</v>
      </c>
      <c r="E622" s="61" t="s">
        <v>867</v>
      </c>
      <c r="F622" s="75">
        <v>20153201078</v>
      </c>
      <c r="G622" s="75" t="s">
        <v>297</v>
      </c>
      <c r="H622" s="75">
        <v>2015</v>
      </c>
      <c r="I622" s="75" t="s">
        <v>13</v>
      </c>
      <c r="J622" s="76"/>
    </row>
    <row r="623" spans="1:10" ht="27" customHeight="1">
      <c r="A623" s="73">
        <v>271</v>
      </c>
      <c r="B623" s="74" t="s">
        <v>2450</v>
      </c>
      <c r="C623" s="59" t="s">
        <v>868</v>
      </c>
      <c r="D623" s="75">
        <v>1</v>
      </c>
      <c r="E623" s="61" t="s">
        <v>869</v>
      </c>
      <c r="F623" s="75">
        <v>20152005073</v>
      </c>
      <c r="G623" s="75" t="s">
        <v>17</v>
      </c>
      <c r="H623" s="75">
        <v>2015</v>
      </c>
      <c r="I623" s="75" t="s">
        <v>13</v>
      </c>
      <c r="J623" s="76"/>
    </row>
    <row r="624" spans="1:10" ht="33" customHeight="1">
      <c r="A624" s="73">
        <f aca="true" t="shared" si="110" ref="A624:C625">A623</f>
        <v>271</v>
      </c>
      <c r="B624" s="74" t="str">
        <f t="shared" si="110"/>
        <v>参加2018年度全国高校大数据应用创新大赛获华南赛区一等奖（共3人）</v>
      </c>
      <c r="C624" s="59" t="str">
        <f t="shared" si="110"/>
        <v>教育部高等学校计算机类专业教学指导委员会;2018.9.15</v>
      </c>
      <c r="D624" s="75">
        <v>2</v>
      </c>
      <c r="E624" s="61" t="s">
        <v>870</v>
      </c>
      <c r="F624" s="75">
        <v>20152005086</v>
      </c>
      <c r="G624" s="75" t="s">
        <v>17</v>
      </c>
      <c r="H624" s="75">
        <v>2015</v>
      </c>
      <c r="I624" s="75" t="s">
        <v>13</v>
      </c>
      <c r="J624" s="76"/>
    </row>
    <row r="625" spans="1:10" ht="13.5">
      <c r="A625" s="73">
        <f t="shared" si="110"/>
        <v>271</v>
      </c>
      <c r="B625" s="74" t="str">
        <f t="shared" si="110"/>
        <v>参加2018年度全国高校大数据应用创新大赛获华南赛区一等奖（共3人）</v>
      </c>
      <c r="C625" s="59" t="str">
        <f t="shared" si="110"/>
        <v>教育部高等学校计算机类专业教学指导委员会;2018.9.15</v>
      </c>
      <c r="D625" s="75">
        <v>3</v>
      </c>
      <c r="E625" s="61" t="s">
        <v>871</v>
      </c>
      <c r="F625" s="75">
        <v>20152005078</v>
      </c>
      <c r="G625" s="75" t="s">
        <v>17</v>
      </c>
      <c r="H625" s="75">
        <v>2015</v>
      </c>
      <c r="I625" s="75" t="s">
        <v>13</v>
      </c>
      <c r="J625" s="76"/>
    </row>
    <row r="626" spans="1:10" ht="13.5">
      <c r="A626" s="73">
        <v>272</v>
      </c>
      <c r="B626" s="74" t="s">
        <v>2451</v>
      </c>
      <c r="C626" s="59" t="s">
        <v>872</v>
      </c>
      <c r="D626" s="75">
        <v>1</v>
      </c>
      <c r="E626" s="61" t="s">
        <v>16</v>
      </c>
      <c r="F626" s="75">
        <v>20162005056</v>
      </c>
      <c r="G626" s="75" t="s">
        <v>17</v>
      </c>
      <c r="H626" s="75">
        <v>2016</v>
      </c>
      <c r="I626" s="75" t="s">
        <v>10</v>
      </c>
      <c r="J626" s="76"/>
    </row>
    <row r="627" spans="1:10" ht="13.5">
      <c r="A627" s="73">
        <f aca="true" t="shared" si="111" ref="A627:A635">A626</f>
        <v>272</v>
      </c>
      <c r="B627" s="74" t="str">
        <f aca="true" t="shared" si="112" ref="B627:B635">B626</f>
        <v>第三届中国高校计算机大赛-团体程序设计天梯赛全国总决赛全国团队三等奖及广东省团队二等奖（共10人）</v>
      </c>
      <c r="C627" s="59" t="str">
        <f aca="true" t="shared" si="113" ref="C627:C635">C626</f>
        <v>教育部高等学校计算机类专业教学指导委员会、教育部高等学校软件工程专业教学指导委员会、教育部高等学校大学计算机课程教学指导委员会、全国高等学校计算机教育研究会;2018.4.7</v>
      </c>
      <c r="D627" s="75">
        <v>2</v>
      </c>
      <c r="E627" s="61" t="s">
        <v>19</v>
      </c>
      <c r="F627" s="75">
        <v>20152005033</v>
      </c>
      <c r="G627" s="75" t="s">
        <v>17</v>
      </c>
      <c r="H627" s="75">
        <v>2015</v>
      </c>
      <c r="I627" s="75" t="s">
        <v>10</v>
      </c>
      <c r="J627" s="76"/>
    </row>
    <row r="628" spans="1:10" ht="13.5">
      <c r="A628" s="73">
        <f t="shared" si="111"/>
        <v>272</v>
      </c>
      <c r="B628" s="74" t="str">
        <f t="shared" si="112"/>
        <v>第三届中国高校计算机大赛-团体程序设计天梯赛全国总决赛全国团队三等奖及广东省团队二等奖（共10人）</v>
      </c>
      <c r="C628" s="59" t="str">
        <f t="shared" si="113"/>
        <v>教育部高等学校计算机类专业教学指导委员会、教育部高等学校软件工程专业教学指导委员会、教育部高等学校大学计算机课程教学指导委员会、全国高等学校计算机教育研究会;2018.4.7</v>
      </c>
      <c r="D628" s="75">
        <v>3</v>
      </c>
      <c r="E628" s="61" t="s">
        <v>20</v>
      </c>
      <c r="F628" s="75">
        <v>20162005048</v>
      </c>
      <c r="G628" s="75" t="s">
        <v>17</v>
      </c>
      <c r="H628" s="75">
        <v>2016</v>
      </c>
      <c r="I628" s="75" t="s">
        <v>10</v>
      </c>
      <c r="J628" s="76"/>
    </row>
    <row r="629" spans="1:10" ht="13.5">
      <c r="A629" s="73">
        <f t="shared" si="111"/>
        <v>272</v>
      </c>
      <c r="B629" s="74" t="str">
        <f t="shared" si="112"/>
        <v>第三届中国高校计算机大赛-团体程序设计天梯赛全国总决赛全国团队三等奖及广东省团队二等奖（共10人）</v>
      </c>
      <c r="C629" s="59" t="str">
        <f t="shared" si="113"/>
        <v>教育部高等学校计算机类专业教学指导委员会、教育部高等学校软件工程专业教学指导委员会、教育部高等学校大学计算机课程教学指导委员会、全国高等学校计算机教育研究会;2018.4.7</v>
      </c>
      <c r="D629" s="75">
        <v>4</v>
      </c>
      <c r="E629" s="61" t="s">
        <v>873</v>
      </c>
      <c r="F629" s="75">
        <v>20172005016</v>
      </c>
      <c r="G629" s="75" t="s">
        <v>24</v>
      </c>
      <c r="H629" s="75">
        <v>2017</v>
      </c>
      <c r="I629" s="75" t="s">
        <v>10</v>
      </c>
      <c r="J629" s="76"/>
    </row>
    <row r="630" spans="1:10" ht="13.5">
      <c r="A630" s="73">
        <f t="shared" si="111"/>
        <v>272</v>
      </c>
      <c r="B630" s="74" t="str">
        <f t="shared" si="112"/>
        <v>第三届中国高校计算机大赛-团体程序设计天梯赛全国总决赛全国团队三等奖及广东省团队二等奖（共10人）</v>
      </c>
      <c r="C630" s="59" t="str">
        <f t="shared" si="113"/>
        <v>教育部高等学校计算机类专业教学指导委员会、教育部高等学校软件工程专业教学指导委员会、教育部高等学校大学计算机课程教学指导委员会、全国高等学校计算机教育研究会;2018.4.7</v>
      </c>
      <c r="D630" s="75">
        <v>5</v>
      </c>
      <c r="E630" s="61" t="s">
        <v>874</v>
      </c>
      <c r="F630" s="75">
        <v>20152005049</v>
      </c>
      <c r="G630" s="75" t="s">
        <v>17</v>
      </c>
      <c r="H630" s="75">
        <v>2015</v>
      </c>
      <c r="I630" s="75" t="s">
        <v>10</v>
      </c>
      <c r="J630" s="76"/>
    </row>
    <row r="631" spans="1:10" ht="13.5">
      <c r="A631" s="73">
        <f t="shared" si="111"/>
        <v>272</v>
      </c>
      <c r="B631" s="74" t="str">
        <f t="shared" si="112"/>
        <v>第三届中国高校计算机大赛-团体程序设计天梯赛全国总决赛全国团队三等奖及广东省团队二等奖（共10人）</v>
      </c>
      <c r="C631" s="59" t="str">
        <f t="shared" si="113"/>
        <v>教育部高等学校计算机类专业教学指导委员会、教育部高等学校软件工程专业教学指导委员会、教育部高等学校大学计算机课程教学指导委员会、全国高等学校计算机教育研究会;2018.4.7</v>
      </c>
      <c r="D631" s="75">
        <v>6</v>
      </c>
      <c r="E631" s="61" t="s">
        <v>875</v>
      </c>
      <c r="F631" s="75">
        <v>20152005007</v>
      </c>
      <c r="G631" s="75" t="s">
        <v>17</v>
      </c>
      <c r="H631" s="75">
        <v>2015</v>
      </c>
      <c r="I631" s="75" t="s">
        <v>10</v>
      </c>
      <c r="J631" s="76"/>
    </row>
    <row r="632" spans="1:10" ht="13.5">
      <c r="A632" s="73">
        <f t="shared" si="111"/>
        <v>272</v>
      </c>
      <c r="B632" s="74" t="str">
        <f t="shared" si="112"/>
        <v>第三届中国高校计算机大赛-团体程序设计天梯赛全国总决赛全国团队三等奖及广东省团队二等奖（共10人）</v>
      </c>
      <c r="C632" s="59" t="str">
        <f t="shared" si="113"/>
        <v>教育部高等学校计算机类专业教学指导委员会、教育部高等学校软件工程专业教学指导委员会、教育部高等学校大学计算机课程教学指导委员会、全国高等学校计算机教育研究会;2018.4.7</v>
      </c>
      <c r="D632" s="75">
        <v>7</v>
      </c>
      <c r="E632" s="61" t="s">
        <v>876</v>
      </c>
      <c r="F632" s="75">
        <v>20152005012</v>
      </c>
      <c r="G632" s="75" t="s">
        <v>17</v>
      </c>
      <c r="H632" s="75">
        <v>2015</v>
      </c>
      <c r="I632" s="75" t="s">
        <v>10</v>
      </c>
      <c r="J632" s="76"/>
    </row>
    <row r="633" spans="1:10" ht="13.5">
      <c r="A633" s="73">
        <f t="shared" si="111"/>
        <v>272</v>
      </c>
      <c r="B633" s="74" t="str">
        <f t="shared" si="112"/>
        <v>第三届中国高校计算机大赛-团体程序设计天梯赛全国总决赛全国团队三等奖及广东省团队二等奖（共10人）</v>
      </c>
      <c r="C633" s="59" t="str">
        <f t="shared" si="113"/>
        <v>教育部高等学校计算机类专业教学指导委员会、教育部高等学校软件工程专业教学指导委员会、教育部高等学校大学计算机课程教学指导委员会、全国高等学校计算机教育研究会;2018.4.7</v>
      </c>
      <c r="D633" s="75">
        <v>8</v>
      </c>
      <c r="E633" s="61" t="s">
        <v>877</v>
      </c>
      <c r="F633" s="75">
        <v>20162005062</v>
      </c>
      <c r="G633" s="75" t="s">
        <v>17</v>
      </c>
      <c r="H633" s="75">
        <v>2016</v>
      </c>
      <c r="I633" s="75" t="s">
        <v>10</v>
      </c>
      <c r="J633" s="76"/>
    </row>
    <row r="634" spans="1:10" ht="24" customHeight="1">
      <c r="A634" s="73">
        <f t="shared" si="111"/>
        <v>272</v>
      </c>
      <c r="B634" s="74" t="str">
        <f t="shared" si="112"/>
        <v>第三届中国高校计算机大赛-团体程序设计天梯赛全国总决赛全国团队三等奖及广东省团队二等奖（共10人）</v>
      </c>
      <c r="C634" s="59" t="str">
        <f t="shared" si="113"/>
        <v>教育部高等学校计算机类专业教学指导委员会、教育部高等学校软件工程专业教学指导委员会、教育部高等学校大学计算机课程教学指导委员会、全国高等学校计算机教育研究会;2018.4.7</v>
      </c>
      <c r="D634" s="75">
        <v>9</v>
      </c>
      <c r="E634" s="61" t="s">
        <v>878</v>
      </c>
      <c r="F634" s="75">
        <v>20172005122</v>
      </c>
      <c r="G634" s="75" t="s">
        <v>17</v>
      </c>
      <c r="H634" s="75">
        <v>2017</v>
      </c>
      <c r="I634" s="75" t="s">
        <v>10</v>
      </c>
      <c r="J634" s="76"/>
    </row>
    <row r="635" spans="1:10" ht="29.25" customHeight="1">
      <c r="A635" s="73">
        <f t="shared" si="111"/>
        <v>272</v>
      </c>
      <c r="B635" s="74" t="str">
        <f t="shared" si="112"/>
        <v>第三届中国高校计算机大赛-团体程序设计天梯赛全国总决赛全国团队三等奖及广东省团队二等奖（共10人）</v>
      </c>
      <c r="C635" s="59" t="str">
        <f t="shared" si="113"/>
        <v>教育部高等学校计算机类专业教学指导委员会、教育部高等学校软件工程专业教学指导委员会、教育部高等学校大学计算机课程教学指导委员会、全国高等学校计算机教育研究会;2018.4.7</v>
      </c>
      <c r="D635" s="75">
        <v>10</v>
      </c>
      <c r="E635" s="61" t="s">
        <v>879</v>
      </c>
      <c r="F635" s="75">
        <v>20172005001</v>
      </c>
      <c r="G635" s="75" t="s">
        <v>17</v>
      </c>
      <c r="H635" s="75">
        <v>2017</v>
      </c>
      <c r="I635" s="75" t="s">
        <v>10</v>
      </c>
      <c r="J635" s="76"/>
    </row>
    <row r="636" spans="1:10" ht="13.5">
      <c r="A636" s="73">
        <v>273</v>
      </c>
      <c r="B636" s="74" t="s">
        <v>880</v>
      </c>
      <c r="C636" s="59" t="s">
        <v>881</v>
      </c>
      <c r="D636" s="75">
        <v>1</v>
      </c>
      <c r="E636" s="61" t="s">
        <v>882</v>
      </c>
      <c r="F636" s="75">
        <v>20152100080</v>
      </c>
      <c r="G636" s="75" t="s">
        <v>24</v>
      </c>
      <c r="H636" s="75">
        <v>2015</v>
      </c>
      <c r="I636" s="75" t="s">
        <v>2343</v>
      </c>
      <c r="J636" s="76"/>
    </row>
    <row r="637" spans="1:10" ht="22.5" customHeight="1">
      <c r="A637" s="73">
        <f aca="true" t="shared" si="114" ref="A637:C638">A636</f>
        <v>273</v>
      </c>
      <c r="B637" s="74" t="str">
        <f t="shared" si="114"/>
        <v>作品《TimeAttendance》参加中国高校计算机大赛2018网络技术挑战赛选拔赛二等奖(共3人）</v>
      </c>
      <c r="C637" s="59" t="str">
        <f t="shared" si="114"/>
        <v>教育部高等学校计算机类专业教学指导委员会、教育部高等学校软件工程专业教学指导委员会、教育部高等学校大学计算机课程教学指导委员会、全国高等学校计算机教育研究会;2018-08-15</v>
      </c>
      <c r="D637" s="75">
        <v>2</v>
      </c>
      <c r="E637" s="61" t="s">
        <v>883</v>
      </c>
      <c r="F637" s="75">
        <v>20152100007</v>
      </c>
      <c r="G637" s="75" t="s">
        <v>24</v>
      </c>
      <c r="H637" s="75">
        <v>2015</v>
      </c>
      <c r="I637" s="75" t="s">
        <v>2452</v>
      </c>
      <c r="J637" s="76"/>
    </row>
    <row r="638" spans="1:10" ht="13.5">
      <c r="A638" s="73">
        <f t="shared" si="114"/>
        <v>273</v>
      </c>
      <c r="B638" s="74" t="str">
        <f t="shared" si="114"/>
        <v>作品《TimeAttendance》参加中国高校计算机大赛2018网络技术挑战赛选拔赛二等奖(共3人）</v>
      </c>
      <c r="C638" s="59" t="str">
        <f t="shared" si="114"/>
        <v>教育部高等学校计算机类专业教学指导委员会、教育部高等学校软件工程专业教学指导委员会、教育部高等学校大学计算机课程教学指导委员会、全国高等学校计算机教育研究会;2018-08-15</v>
      </c>
      <c r="D638" s="75">
        <v>3</v>
      </c>
      <c r="E638" s="61" t="s">
        <v>884</v>
      </c>
      <c r="F638" s="75">
        <v>20152100136</v>
      </c>
      <c r="G638" s="75" t="s">
        <v>24</v>
      </c>
      <c r="H638" s="75">
        <v>2015</v>
      </c>
      <c r="I638" s="75" t="s">
        <v>2248</v>
      </c>
      <c r="J638" s="76"/>
    </row>
    <row r="639" spans="1:10" ht="18.75" customHeight="1">
      <c r="A639" s="73">
        <v>274</v>
      </c>
      <c r="B639" s="74" t="s">
        <v>885</v>
      </c>
      <c r="C639" s="59" t="s">
        <v>886</v>
      </c>
      <c r="D639" s="75">
        <v>1</v>
      </c>
      <c r="E639" s="61" t="s">
        <v>518</v>
      </c>
      <c r="F639" s="75">
        <v>20161380162</v>
      </c>
      <c r="G639" s="75" t="s">
        <v>24</v>
      </c>
      <c r="H639" s="75">
        <v>2016</v>
      </c>
      <c r="I639" s="75" t="s">
        <v>18</v>
      </c>
      <c r="J639" s="76"/>
    </row>
    <row r="640" spans="1:10" ht="19.5" customHeight="1">
      <c r="A640" s="73">
        <f aca="true" t="shared" si="115" ref="A640:C641">A639</f>
        <v>274</v>
      </c>
      <c r="B640" s="74" t="str">
        <f t="shared" si="115"/>
        <v>参加2018年度中国高校计算机大赛微信小程序应用开发赛获华南赛区三等奖（共3人）</v>
      </c>
      <c r="C640" s="59" t="str">
        <f t="shared" si="115"/>
        <v>教育部高等学校计算机类专业教学指导委员会、教育部高等学校软件工程专业教学指导委员会、教育部高等学校大学计算机课程教学指导委员会、全国高等学校计算机教育研究会;2018-12-01</v>
      </c>
      <c r="D640" s="75">
        <v>2</v>
      </c>
      <c r="E640" s="61" t="s">
        <v>887</v>
      </c>
      <c r="F640" s="75">
        <v>20152100109</v>
      </c>
      <c r="G640" s="75" t="s">
        <v>24</v>
      </c>
      <c r="H640" s="75">
        <v>2015</v>
      </c>
      <c r="I640" s="75" t="s">
        <v>18</v>
      </c>
      <c r="J640" s="76"/>
    </row>
    <row r="641" spans="1:10" ht="28.5" customHeight="1">
      <c r="A641" s="73">
        <f t="shared" si="115"/>
        <v>274</v>
      </c>
      <c r="B641" s="74" t="str">
        <f t="shared" si="115"/>
        <v>参加2018年度中国高校计算机大赛微信小程序应用开发赛获华南赛区三等奖（共3人）</v>
      </c>
      <c r="C641" s="59" t="str">
        <f t="shared" si="115"/>
        <v>教育部高等学校计算机类专业教学指导委员会、教育部高等学校软件工程专业教学指导委员会、教育部高等学校大学计算机课程教学指导委员会、全国高等学校计算机教育研究会;2018-12-01</v>
      </c>
      <c r="D641" s="75">
        <v>3</v>
      </c>
      <c r="E641" s="61" t="s">
        <v>888</v>
      </c>
      <c r="F641" s="75">
        <v>20163709050</v>
      </c>
      <c r="G641" s="75" t="s">
        <v>24</v>
      </c>
      <c r="H641" s="75">
        <v>2016</v>
      </c>
      <c r="I641" s="75" t="s">
        <v>18</v>
      </c>
      <c r="J641" s="76"/>
    </row>
    <row r="642" spans="1:10" ht="60">
      <c r="A642" s="77">
        <v>275</v>
      </c>
      <c r="B642" s="78" t="s">
        <v>889</v>
      </c>
      <c r="C642" s="79" t="s">
        <v>890</v>
      </c>
      <c r="D642" s="75">
        <v>1</v>
      </c>
      <c r="E642" s="61" t="s">
        <v>522</v>
      </c>
      <c r="F642" s="75">
        <v>20162005007</v>
      </c>
      <c r="G642" s="75" t="s">
        <v>17</v>
      </c>
      <c r="H642" s="75">
        <v>2016</v>
      </c>
      <c r="I642" s="75" t="s">
        <v>18</v>
      </c>
      <c r="J642" s="76"/>
    </row>
    <row r="643" spans="1:10" ht="13.5">
      <c r="A643" s="73">
        <v>276</v>
      </c>
      <c r="B643" s="74" t="s">
        <v>891</v>
      </c>
      <c r="C643" s="59" t="s">
        <v>892</v>
      </c>
      <c r="D643" s="75">
        <v>1</v>
      </c>
      <c r="E643" s="61" t="s">
        <v>893</v>
      </c>
      <c r="F643" s="75">
        <v>20162005051</v>
      </c>
      <c r="G643" s="75" t="s">
        <v>17</v>
      </c>
      <c r="H643" s="75">
        <v>2016</v>
      </c>
      <c r="I643" s="75" t="s">
        <v>10</v>
      </c>
      <c r="J643" s="76"/>
    </row>
    <row r="644" spans="1:10" ht="13.5">
      <c r="A644" s="73">
        <f aca="true" t="shared" si="116" ref="A644:C645">A643</f>
        <v>276</v>
      </c>
      <c r="B644" s="74" t="str">
        <f t="shared" si="116"/>
        <v>参加2018年度中国高校计算机大赛微信小程序应用开发赛获华南赛区二等奖（共3人）</v>
      </c>
      <c r="C644" s="59" t="str">
        <f t="shared" si="116"/>
        <v>教育部高等学校计算机专业教学指导委员会、教育部高等学校软件工程专业教学指导委员会、教育部高等学校大学计算机课程教学指导委员会、全国高等学校计算机教育研究会 ;2018-7-15</v>
      </c>
      <c r="D644" s="75">
        <v>2</v>
      </c>
      <c r="E644" s="61" t="s">
        <v>894</v>
      </c>
      <c r="F644" s="75">
        <v>20162005076</v>
      </c>
      <c r="G644" s="75" t="s">
        <v>17</v>
      </c>
      <c r="H644" s="75">
        <v>2016</v>
      </c>
      <c r="I644" s="75" t="s">
        <v>10</v>
      </c>
      <c r="J644" s="76"/>
    </row>
    <row r="645" spans="1:10" ht="13.5">
      <c r="A645" s="73">
        <f t="shared" si="116"/>
        <v>276</v>
      </c>
      <c r="B645" s="74" t="str">
        <f t="shared" si="116"/>
        <v>参加2018年度中国高校计算机大赛微信小程序应用开发赛获华南赛区二等奖（共3人）</v>
      </c>
      <c r="C645" s="59" t="str">
        <f t="shared" si="116"/>
        <v>教育部高等学校计算机专业教学指导委员会、教育部高等学校软件工程专业教学指导委员会、教育部高等学校大学计算机课程教学指导委员会、全国高等学校计算机教育研究会 ;2018-7-15</v>
      </c>
      <c r="D645" s="75">
        <v>3</v>
      </c>
      <c r="E645" s="61" t="s">
        <v>895</v>
      </c>
      <c r="F645" s="75">
        <v>20163280010</v>
      </c>
      <c r="G645" s="75" t="s">
        <v>297</v>
      </c>
      <c r="H645" s="75">
        <v>2016</v>
      </c>
      <c r="I645" s="75" t="s">
        <v>10</v>
      </c>
      <c r="J645" s="76"/>
    </row>
    <row r="646" spans="1:10" ht="13.5">
      <c r="A646" s="73">
        <v>277</v>
      </c>
      <c r="B646" s="74" t="s">
        <v>896</v>
      </c>
      <c r="C646" s="59" t="s">
        <v>897</v>
      </c>
      <c r="D646" s="75">
        <v>1</v>
      </c>
      <c r="E646" s="61" t="s">
        <v>898</v>
      </c>
      <c r="F646" s="75">
        <v>20152201074</v>
      </c>
      <c r="G646" s="75" t="s">
        <v>26</v>
      </c>
      <c r="H646" s="75">
        <v>2015</v>
      </c>
      <c r="I646" s="75" t="s">
        <v>2248</v>
      </c>
      <c r="J646" s="76"/>
    </row>
    <row r="647" spans="1:10" ht="13.5">
      <c r="A647" s="73">
        <f>A646</f>
        <v>277</v>
      </c>
      <c r="B647" s="74" t="str">
        <f>B646</f>
        <v>作品《平行的世界》获第二届“iTeach”全国大学生数字化教育应用创新大赛一等奖（共2人）</v>
      </c>
      <c r="C647" s="59" t="str">
        <f>C646</f>
        <v>教育部高等学校教育技术专业教学指导分委员会;2018-12-2</v>
      </c>
      <c r="D647" s="75">
        <v>2</v>
      </c>
      <c r="E647" s="61" t="s">
        <v>899</v>
      </c>
      <c r="F647" s="75">
        <v>20152201026</v>
      </c>
      <c r="G647" s="75" t="s">
        <v>26</v>
      </c>
      <c r="H647" s="75">
        <v>2015</v>
      </c>
      <c r="I647" s="75" t="s">
        <v>2453</v>
      </c>
      <c r="J647" s="76"/>
    </row>
    <row r="648" spans="1:10" ht="24">
      <c r="A648" s="77">
        <v>278</v>
      </c>
      <c r="B648" s="78" t="s">
        <v>2454</v>
      </c>
      <c r="C648" s="79" t="s">
        <v>1259</v>
      </c>
      <c r="D648" s="75">
        <v>1</v>
      </c>
      <c r="E648" s="61" t="s">
        <v>491</v>
      </c>
      <c r="F648" s="75">
        <v>20162221132</v>
      </c>
      <c r="G648" s="75" t="s">
        <v>26</v>
      </c>
      <c r="H648" s="75">
        <v>2016</v>
      </c>
      <c r="I648" s="75" t="s">
        <v>13</v>
      </c>
      <c r="J648" s="76"/>
    </row>
    <row r="649" spans="1:10" ht="24">
      <c r="A649" s="77">
        <v>279</v>
      </c>
      <c r="B649" s="78" t="s">
        <v>1266</v>
      </c>
      <c r="C649" s="79" t="s">
        <v>1252</v>
      </c>
      <c r="D649" s="75">
        <v>1</v>
      </c>
      <c r="E649" s="61" t="s">
        <v>1125</v>
      </c>
      <c r="F649" s="75">
        <v>20162280003</v>
      </c>
      <c r="G649" s="75" t="s">
        <v>26</v>
      </c>
      <c r="H649" s="75">
        <v>2016</v>
      </c>
      <c r="I649" s="75" t="s">
        <v>13</v>
      </c>
      <c r="J649" s="76"/>
    </row>
    <row r="650" spans="1:10" ht="24">
      <c r="A650" s="77">
        <v>280</v>
      </c>
      <c r="B650" s="78" t="s">
        <v>1251</v>
      </c>
      <c r="C650" s="79" t="s">
        <v>1252</v>
      </c>
      <c r="D650" s="75">
        <v>1</v>
      </c>
      <c r="E650" s="61" t="s">
        <v>1253</v>
      </c>
      <c r="F650" s="75">
        <v>20172331038</v>
      </c>
      <c r="G650" s="75" t="s">
        <v>54</v>
      </c>
      <c r="H650" s="75">
        <v>2017</v>
      </c>
      <c r="I650" s="75" t="s">
        <v>10</v>
      </c>
      <c r="J650" s="76"/>
    </row>
    <row r="651" spans="1:10" ht="24">
      <c r="A651" s="77">
        <v>281</v>
      </c>
      <c r="B651" s="78" t="s">
        <v>1254</v>
      </c>
      <c r="C651" s="79" t="s">
        <v>1252</v>
      </c>
      <c r="D651" s="75">
        <v>1</v>
      </c>
      <c r="E651" s="61" t="s">
        <v>188</v>
      </c>
      <c r="F651" s="75">
        <v>20162381012</v>
      </c>
      <c r="G651" s="75" t="s">
        <v>54</v>
      </c>
      <c r="H651" s="75">
        <v>2016</v>
      </c>
      <c r="I651" s="75" t="s">
        <v>10</v>
      </c>
      <c r="J651" s="76"/>
    </row>
    <row r="652" spans="1:10" ht="24">
      <c r="A652" s="77">
        <v>282</v>
      </c>
      <c r="B652" s="78" t="s">
        <v>1255</v>
      </c>
      <c r="C652" s="79" t="s">
        <v>1252</v>
      </c>
      <c r="D652" s="75">
        <v>1</v>
      </c>
      <c r="E652" s="61" t="s">
        <v>1256</v>
      </c>
      <c r="F652" s="75">
        <v>20163231014</v>
      </c>
      <c r="G652" s="75" t="s">
        <v>297</v>
      </c>
      <c r="H652" s="75">
        <v>2016</v>
      </c>
      <c r="I652" s="75" t="s">
        <v>10</v>
      </c>
      <c r="J652" s="76"/>
    </row>
    <row r="653" spans="1:10" ht="24">
      <c r="A653" s="77">
        <v>283</v>
      </c>
      <c r="B653" s="78" t="s">
        <v>1255</v>
      </c>
      <c r="C653" s="79" t="s">
        <v>1252</v>
      </c>
      <c r="D653" s="75">
        <v>1</v>
      </c>
      <c r="E653" s="61" t="s">
        <v>1257</v>
      </c>
      <c r="F653" s="75">
        <v>20162381010</v>
      </c>
      <c r="G653" s="75" t="s">
        <v>54</v>
      </c>
      <c r="H653" s="75">
        <v>2016</v>
      </c>
      <c r="I653" s="75" t="s">
        <v>10</v>
      </c>
      <c r="J653" s="76"/>
    </row>
    <row r="654" spans="1:10" ht="24">
      <c r="A654" s="77">
        <v>284</v>
      </c>
      <c r="B654" s="78" t="s">
        <v>1258</v>
      </c>
      <c r="C654" s="79" t="s">
        <v>1259</v>
      </c>
      <c r="D654" s="75">
        <v>1</v>
      </c>
      <c r="E654" s="61" t="s">
        <v>1260</v>
      </c>
      <c r="F654" s="75">
        <v>20162221131</v>
      </c>
      <c r="G654" s="75" t="s">
        <v>26</v>
      </c>
      <c r="H654" s="75">
        <v>2016</v>
      </c>
      <c r="I654" s="75" t="s">
        <v>10</v>
      </c>
      <c r="J654" s="76"/>
    </row>
    <row r="655" spans="1:10" ht="24">
      <c r="A655" s="77">
        <v>285</v>
      </c>
      <c r="B655" s="78" t="s">
        <v>1258</v>
      </c>
      <c r="C655" s="79" t="s">
        <v>1259</v>
      </c>
      <c r="D655" s="75">
        <v>1</v>
      </c>
      <c r="E655" s="61" t="s">
        <v>489</v>
      </c>
      <c r="F655" s="75">
        <v>20162221102</v>
      </c>
      <c r="G655" s="75" t="s">
        <v>26</v>
      </c>
      <c r="H655" s="75">
        <v>2016</v>
      </c>
      <c r="I655" s="75" t="s">
        <v>10</v>
      </c>
      <c r="J655" s="76"/>
    </row>
    <row r="656" spans="1:10" ht="24">
      <c r="A656" s="77">
        <v>286</v>
      </c>
      <c r="B656" s="78" t="s">
        <v>1258</v>
      </c>
      <c r="C656" s="79" t="s">
        <v>1259</v>
      </c>
      <c r="D656" s="75">
        <v>1</v>
      </c>
      <c r="E656" s="61" t="s">
        <v>493</v>
      </c>
      <c r="F656" s="75">
        <v>20162221089</v>
      </c>
      <c r="G656" s="75" t="s">
        <v>26</v>
      </c>
      <c r="H656" s="75">
        <v>2016</v>
      </c>
      <c r="I656" s="75" t="s">
        <v>10</v>
      </c>
      <c r="J656" s="76"/>
    </row>
    <row r="657" spans="1:10" ht="24">
      <c r="A657" s="77">
        <v>287</v>
      </c>
      <c r="B657" s="78" t="s">
        <v>1258</v>
      </c>
      <c r="C657" s="79" t="s">
        <v>1259</v>
      </c>
      <c r="D657" s="75">
        <v>1</v>
      </c>
      <c r="E657" s="61" t="s">
        <v>1262</v>
      </c>
      <c r="F657" s="75">
        <v>20162221119</v>
      </c>
      <c r="G657" s="75" t="s">
        <v>26</v>
      </c>
      <c r="H657" s="75">
        <v>2016</v>
      </c>
      <c r="I657" s="75" t="s">
        <v>10</v>
      </c>
      <c r="J657" s="76"/>
    </row>
    <row r="658" spans="1:10" ht="24">
      <c r="A658" s="77">
        <v>288</v>
      </c>
      <c r="B658" s="78" t="s">
        <v>1258</v>
      </c>
      <c r="C658" s="79" t="s">
        <v>2455</v>
      </c>
      <c r="D658" s="75">
        <v>1</v>
      </c>
      <c r="E658" s="61" t="s">
        <v>1267</v>
      </c>
      <c r="F658" s="75">
        <v>20162221070</v>
      </c>
      <c r="G658" s="75" t="s">
        <v>26</v>
      </c>
      <c r="H658" s="75">
        <v>2016</v>
      </c>
      <c r="I658" s="75" t="s">
        <v>10</v>
      </c>
      <c r="J658" s="76"/>
    </row>
    <row r="659" spans="1:10" ht="24">
      <c r="A659" s="77">
        <v>289</v>
      </c>
      <c r="B659" s="78" t="s">
        <v>1263</v>
      </c>
      <c r="C659" s="79" t="s">
        <v>1264</v>
      </c>
      <c r="D659" s="75">
        <v>1</v>
      </c>
      <c r="E659" s="61" t="s">
        <v>1265</v>
      </c>
      <c r="F659" s="75">
        <v>20162321132</v>
      </c>
      <c r="G659" s="75" t="s">
        <v>54</v>
      </c>
      <c r="H659" s="75">
        <v>2016</v>
      </c>
      <c r="I659" s="75" t="s">
        <v>18</v>
      </c>
      <c r="J659" s="76"/>
    </row>
    <row r="660" spans="1:10" ht="42" customHeight="1">
      <c r="A660" s="77">
        <v>290</v>
      </c>
      <c r="B660" s="78" t="s">
        <v>1261</v>
      </c>
      <c r="C660" s="79" t="s">
        <v>1252</v>
      </c>
      <c r="D660" s="75">
        <v>1</v>
      </c>
      <c r="E660" s="61" t="s">
        <v>647</v>
      </c>
      <c r="F660" s="75">
        <v>20162321013</v>
      </c>
      <c r="G660" s="75" t="s">
        <v>54</v>
      </c>
      <c r="H660" s="75">
        <v>2016</v>
      </c>
      <c r="I660" s="75" t="s">
        <v>18</v>
      </c>
      <c r="J660" s="76"/>
    </row>
    <row r="661" spans="1:10" ht="24">
      <c r="A661" s="79">
        <v>291</v>
      </c>
      <c r="B661" s="78" t="s">
        <v>2456</v>
      </c>
      <c r="C661" s="61" t="s">
        <v>1259</v>
      </c>
      <c r="D661" s="61">
        <v>1</v>
      </c>
      <c r="E661" s="61" t="s">
        <v>950</v>
      </c>
      <c r="F661" s="61">
        <v>20152210013</v>
      </c>
      <c r="G661" s="61" t="s">
        <v>26</v>
      </c>
      <c r="H661" s="61">
        <v>2015</v>
      </c>
      <c r="I661" s="75" t="s">
        <v>18</v>
      </c>
      <c r="J661" s="76"/>
    </row>
    <row r="662" spans="1:10" ht="24">
      <c r="A662" s="79">
        <v>292</v>
      </c>
      <c r="B662" s="78" t="s">
        <v>2457</v>
      </c>
      <c r="C662" s="61" t="s">
        <v>1259</v>
      </c>
      <c r="D662" s="61">
        <v>1</v>
      </c>
      <c r="E662" s="61" t="s">
        <v>2148</v>
      </c>
      <c r="F662" s="61">
        <v>20152201111</v>
      </c>
      <c r="G662" s="61" t="s">
        <v>26</v>
      </c>
      <c r="H662" s="61">
        <v>2015</v>
      </c>
      <c r="I662" s="75" t="s">
        <v>18</v>
      </c>
      <c r="J662" s="76"/>
    </row>
    <row r="663" spans="1:10" ht="24">
      <c r="A663" s="79">
        <v>293</v>
      </c>
      <c r="B663" s="78" t="s">
        <v>2457</v>
      </c>
      <c r="C663" s="61" t="s">
        <v>1259</v>
      </c>
      <c r="D663" s="61">
        <v>1</v>
      </c>
      <c r="E663" s="61" t="s">
        <v>1045</v>
      </c>
      <c r="F663" s="61">
        <v>20152210101</v>
      </c>
      <c r="G663" s="61" t="s">
        <v>26</v>
      </c>
      <c r="H663" s="61">
        <v>2015</v>
      </c>
      <c r="I663" s="75" t="s">
        <v>18</v>
      </c>
      <c r="J663" s="76"/>
    </row>
    <row r="664" spans="1:10" ht="24">
      <c r="A664" s="79">
        <v>294</v>
      </c>
      <c r="B664" s="78" t="s">
        <v>2457</v>
      </c>
      <c r="C664" s="61" t="s">
        <v>1259</v>
      </c>
      <c r="D664" s="61">
        <v>1</v>
      </c>
      <c r="E664" s="61" t="s">
        <v>2149</v>
      </c>
      <c r="F664" s="61">
        <v>20150008035</v>
      </c>
      <c r="G664" s="61" t="s">
        <v>26</v>
      </c>
      <c r="H664" s="61">
        <v>2015</v>
      </c>
      <c r="I664" s="75" t="s">
        <v>18</v>
      </c>
      <c r="J664" s="76"/>
    </row>
    <row r="665" spans="1:10" ht="18.75" customHeight="1">
      <c r="A665" s="79">
        <v>295</v>
      </c>
      <c r="B665" s="79" t="s">
        <v>2457</v>
      </c>
      <c r="C665" s="61" t="s">
        <v>2150</v>
      </c>
      <c r="D665" s="61">
        <v>1</v>
      </c>
      <c r="E665" s="61" t="s">
        <v>2151</v>
      </c>
      <c r="F665" s="61">
        <v>20150008015</v>
      </c>
      <c r="G665" s="61" t="s">
        <v>26</v>
      </c>
      <c r="H665" s="61">
        <v>2015</v>
      </c>
      <c r="I665" s="75" t="s">
        <v>18</v>
      </c>
      <c r="J665" s="76"/>
    </row>
    <row r="666" spans="1:10" ht="61.5" customHeight="1">
      <c r="A666" s="73">
        <v>296</v>
      </c>
      <c r="B666" s="74" t="s">
        <v>900</v>
      </c>
      <c r="C666" s="59" t="s">
        <v>897</v>
      </c>
      <c r="D666" s="75">
        <v>1</v>
      </c>
      <c r="E666" s="61" t="s">
        <v>901</v>
      </c>
      <c r="F666" s="75">
        <v>20150003003</v>
      </c>
      <c r="G666" s="75" t="s">
        <v>26</v>
      </c>
      <c r="H666" s="75">
        <v>2015</v>
      </c>
      <c r="I666" s="75" t="s">
        <v>2458</v>
      </c>
      <c r="J666" s="76"/>
    </row>
    <row r="667" spans="1:10" ht="21.75" customHeight="1">
      <c r="A667" s="73">
        <f>A666</f>
        <v>296</v>
      </c>
      <c r="B667" s="74" t="str">
        <f>B666</f>
        <v>作品《正方体的截面探究》获2018年“iTeach”全国大学生数字化教育应用创新大赛一等奖（共2人）</v>
      </c>
      <c r="C667" s="59" t="str">
        <f>C666</f>
        <v>教育部高等学校教育技术专业教学指导分委员会;2018-12-2</v>
      </c>
      <c r="D667" s="75">
        <v>2</v>
      </c>
      <c r="E667" s="61" t="s">
        <v>902</v>
      </c>
      <c r="F667" s="75">
        <v>20150003005</v>
      </c>
      <c r="G667" s="75" t="s">
        <v>26</v>
      </c>
      <c r="H667" s="75">
        <v>2015</v>
      </c>
      <c r="I667" s="75" t="s">
        <v>2459</v>
      </c>
      <c r="J667" s="76"/>
    </row>
    <row r="668" spans="1:10" ht="21.75" customHeight="1">
      <c r="A668" s="73">
        <v>297</v>
      </c>
      <c r="B668" s="74" t="s">
        <v>903</v>
      </c>
      <c r="C668" s="59" t="s">
        <v>904</v>
      </c>
      <c r="D668" s="75">
        <v>1</v>
      </c>
      <c r="E668" s="61" t="s">
        <v>905</v>
      </c>
      <c r="F668" s="75">
        <v>20162831039</v>
      </c>
      <c r="G668" s="75" t="s">
        <v>50</v>
      </c>
      <c r="H668" s="75">
        <v>2016</v>
      </c>
      <c r="I668" s="75" t="s">
        <v>2460</v>
      </c>
      <c r="J668" s="76"/>
    </row>
    <row r="669" spans="1:10" ht="27.75" customHeight="1">
      <c r="A669" s="73">
        <f>A668</f>
        <v>297</v>
      </c>
      <c r="B669" s="74" t="str">
        <f>B668</f>
        <v>参加第二届“iTeach”全国大学生数字化教育应用创新大赛总决赛获一等奖（共2人）</v>
      </c>
      <c r="C669" s="59" t="str">
        <f>C668</f>
        <v>教育部高等学校教育技术专业教学指导分委员会;2018-12-1</v>
      </c>
      <c r="D669" s="75">
        <v>2</v>
      </c>
      <c r="E669" s="61" t="s">
        <v>906</v>
      </c>
      <c r="F669" s="75">
        <v>20162831031</v>
      </c>
      <c r="G669" s="75" t="s">
        <v>50</v>
      </c>
      <c r="H669" s="75">
        <v>2016</v>
      </c>
      <c r="I669" s="75" t="s">
        <v>2461</v>
      </c>
      <c r="J669" s="76"/>
    </row>
    <row r="670" spans="1:10" ht="27" customHeight="1">
      <c r="A670" s="73">
        <v>298</v>
      </c>
      <c r="B670" s="74" t="s">
        <v>907</v>
      </c>
      <c r="C670" s="59" t="s">
        <v>904</v>
      </c>
      <c r="D670" s="75">
        <v>1</v>
      </c>
      <c r="E670" s="61" t="s">
        <v>908</v>
      </c>
      <c r="F670" s="75">
        <v>20172221132</v>
      </c>
      <c r="G670" s="75" t="s">
        <v>26</v>
      </c>
      <c r="H670" s="75">
        <v>2017</v>
      </c>
      <c r="I670" s="75" t="s">
        <v>2462</v>
      </c>
      <c r="J670" s="76"/>
    </row>
    <row r="671" spans="1:10" ht="42" customHeight="1">
      <c r="A671" s="73">
        <f>A670</f>
        <v>298</v>
      </c>
      <c r="B671" s="74" t="str">
        <f>B670</f>
        <v>参加第二届“iTeach”全国大学生数字化教育应用创新大赛获一等奖（共2人）</v>
      </c>
      <c r="C671" s="59" t="str">
        <f>C670</f>
        <v>教育部高等学校教育技术专业教学指导分委员会;2018-12-1</v>
      </c>
      <c r="D671" s="75">
        <v>2</v>
      </c>
      <c r="E671" s="61" t="s">
        <v>909</v>
      </c>
      <c r="F671" s="75">
        <v>20172221027</v>
      </c>
      <c r="G671" s="75" t="s">
        <v>26</v>
      </c>
      <c r="H671" s="75">
        <v>2017</v>
      </c>
      <c r="I671" s="75" t="s">
        <v>2463</v>
      </c>
      <c r="J671" s="76"/>
    </row>
    <row r="672" spans="1:10" ht="46.5" customHeight="1">
      <c r="A672" s="73">
        <v>299</v>
      </c>
      <c r="B672" s="74" t="s">
        <v>2464</v>
      </c>
      <c r="C672" s="59" t="s">
        <v>2465</v>
      </c>
      <c r="D672" s="75">
        <v>1</v>
      </c>
      <c r="E672" s="61" t="s">
        <v>910</v>
      </c>
      <c r="F672" s="75">
        <v>20152801052</v>
      </c>
      <c r="G672" s="75" t="s">
        <v>50</v>
      </c>
      <c r="H672" s="75">
        <v>2015</v>
      </c>
      <c r="I672" s="75" t="s">
        <v>2466</v>
      </c>
      <c r="J672" s="76"/>
    </row>
    <row r="673" spans="1:10" ht="13.5">
      <c r="A673" s="73">
        <f>A672</f>
        <v>299</v>
      </c>
      <c r="B673" s="74" t="str">
        <f>B672</f>
        <v>1.作品《教师手势运用三大战术》参加第二届“iTeach”全国大学生数字化教育应用创新大赛荣获一等奖；                          2.参加第二十二届全国教师教育教学信息化交流活动荣获高等教育组一等奖（共2人）</v>
      </c>
      <c r="C673" s="59" t="str">
        <f>C672</f>
        <v>教育部高等学校教育技术专业教学指导分委员会 ;2018-12-2       中央电化教育馆</v>
      </c>
      <c r="D673" s="75">
        <v>2</v>
      </c>
      <c r="E673" s="61" t="s">
        <v>911</v>
      </c>
      <c r="F673" s="75">
        <v>20152801028</v>
      </c>
      <c r="G673" s="75" t="s">
        <v>50</v>
      </c>
      <c r="H673" s="75">
        <v>2015</v>
      </c>
      <c r="I673" s="75" t="s">
        <v>2467</v>
      </c>
      <c r="J673" s="76"/>
    </row>
    <row r="674" spans="1:10" ht="13.5">
      <c r="A674" s="73">
        <v>300</v>
      </c>
      <c r="B674" s="74" t="s">
        <v>912</v>
      </c>
      <c r="C674" s="59" t="s">
        <v>2468</v>
      </c>
      <c r="D674" s="75">
        <v>1</v>
      </c>
      <c r="E674" s="61" t="s">
        <v>913</v>
      </c>
      <c r="F674" s="75">
        <v>20142210015</v>
      </c>
      <c r="G674" s="75" t="s">
        <v>26</v>
      </c>
      <c r="H674" s="75">
        <v>2015</v>
      </c>
      <c r="I674" s="75" t="s">
        <v>10</v>
      </c>
      <c r="J674" s="76"/>
    </row>
    <row r="675" spans="1:10" ht="13.5">
      <c r="A675" s="73">
        <f aca="true" t="shared" si="117" ref="A675:C678">A674</f>
        <v>300</v>
      </c>
      <c r="B675" s="74" t="str">
        <f t="shared" si="117"/>
        <v>参加2018年度“正大杯”市场调查与分析大赛获广东赛区二等奖（共5人）</v>
      </c>
      <c r="C675" s="59" t="str">
        <f t="shared" si="117"/>
        <v>教育部高等学校统计学类专业教学指导委员会、中国商业统计学会;2018-5-29</v>
      </c>
      <c r="D675" s="75">
        <v>2</v>
      </c>
      <c r="E675" s="61" t="s">
        <v>914</v>
      </c>
      <c r="F675" s="75">
        <v>20152210054</v>
      </c>
      <c r="G675" s="75" t="s">
        <v>26</v>
      </c>
      <c r="H675" s="75">
        <v>2015</v>
      </c>
      <c r="I675" s="75" t="s">
        <v>10</v>
      </c>
      <c r="J675" s="76"/>
    </row>
    <row r="676" spans="1:10" ht="13.5">
      <c r="A676" s="73">
        <f t="shared" si="117"/>
        <v>300</v>
      </c>
      <c r="B676" s="74" t="str">
        <f t="shared" si="117"/>
        <v>参加2018年度“正大杯”市场调查与分析大赛获广东赛区二等奖（共5人）</v>
      </c>
      <c r="C676" s="59" t="str">
        <f t="shared" si="117"/>
        <v>教育部高等学校统计学类专业教学指导委员会、中国商业统计学会;2018-5-29</v>
      </c>
      <c r="D676" s="75">
        <v>3</v>
      </c>
      <c r="E676" s="61" t="s">
        <v>915</v>
      </c>
      <c r="F676" s="75">
        <v>20152210095</v>
      </c>
      <c r="G676" s="75" t="s">
        <v>26</v>
      </c>
      <c r="H676" s="75">
        <v>2015</v>
      </c>
      <c r="I676" s="75" t="s">
        <v>10</v>
      </c>
      <c r="J676" s="76"/>
    </row>
    <row r="677" spans="1:10" ht="13.5">
      <c r="A677" s="73">
        <f t="shared" si="117"/>
        <v>300</v>
      </c>
      <c r="B677" s="74" t="str">
        <f t="shared" si="117"/>
        <v>参加2018年度“正大杯”市场调查与分析大赛获广东赛区二等奖（共5人）</v>
      </c>
      <c r="C677" s="59" t="str">
        <f t="shared" si="117"/>
        <v>教育部高等学校统计学类专业教学指导委员会、中国商业统计学会;2018-5-29</v>
      </c>
      <c r="D677" s="75">
        <v>4</v>
      </c>
      <c r="E677" s="61" t="s">
        <v>916</v>
      </c>
      <c r="F677" s="75">
        <v>20152210055</v>
      </c>
      <c r="G677" s="75" t="s">
        <v>26</v>
      </c>
      <c r="H677" s="75">
        <v>2015</v>
      </c>
      <c r="I677" s="75" t="s">
        <v>10</v>
      </c>
      <c r="J677" s="76"/>
    </row>
    <row r="678" spans="1:10" ht="13.5">
      <c r="A678" s="73">
        <f t="shared" si="117"/>
        <v>300</v>
      </c>
      <c r="B678" s="74" t="str">
        <f t="shared" si="117"/>
        <v>参加2018年度“正大杯”市场调查与分析大赛获广东赛区二等奖（共5人）</v>
      </c>
      <c r="C678" s="59" t="str">
        <f t="shared" si="117"/>
        <v>教育部高等学校统计学类专业教学指导委员会、中国商业统计学会;2018-5-29</v>
      </c>
      <c r="D678" s="75">
        <v>5</v>
      </c>
      <c r="E678" s="61" t="s">
        <v>917</v>
      </c>
      <c r="F678" s="75">
        <v>20152210129</v>
      </c>
      <c r="G678" s="75" t="s">
        <v>26</v>
      </c>
      <c r="H678" s="75">
        <v>2015</v>
      </c>
      <c r="I678" s="75" t="s">
        <v>10</v>
      </c>
      <c r="J678" s="76"/>
    </row>
    <row r="679" spans="1:10" ht="36">
      <c r="A679" s="77">
        <v>301</v>
      </c>
      <c r="B679" s="78" t="s">
        <v>918</v>
      </c>
      <c r="C679" s="79" t="s">
        <v>919</v>
      </c>
      <c r="D679" s="75">
        <v>1</v>
      </c>
      <c r="E679" s="61" t="s">
        <v>920</v>
      </c>
      <c r="F679" s="75">
        <v>20150507002</v>
      </c>
      <c r="G679" s="75" t="s">
        <v>340</v>
      </c>
      <c r="H679" s="75">
        <v>2015</v>
      </c>
      <c r="I679" s="75" t="s">
        <v>10</v>
      </c>
      <c r="J679" s="76"/>
    </row>
    <row r="680" spans="1:10" ht="13.5">
      <c r="A680" s="73">
        <v>302</v>
      </c>
      <c r="B680" s="74" t="s">
        <v>921</v>
      </c>
      <c r="C680" s="59" t="s">
        <v>922</v>
      </c>
      <c r="D680" s="75">
        <v>1</v>
      </c>
      <c r="E680" s="61" t="s">
        <v>706</v>
      </c>
      <c r="F680" s="75">
        <v>20162381015</v>
      </c>
      <c r="G680" s="75" t="s">
        <v>54</v>
      </c>
      <c r="H680" s="75">
        <v>2016</v>
      </c>
      <c r="I680" s="75" t="s">
        <v>10</v>
      </c>
      <c r="J680" s="76"/>
    </row>
    <row r="681" spans="1:10" ht="13.5">
      <c r="A681" s="73">
        <f aca="true" t="shared" si="118" ref="A681:C682">A680</f>
        <v>302</v>
      </c>
      <c r="B681" s="74" t="str">
        <f t="shared" si="118"/>
        <v>参加第十三届全国恩智浦杯智能汽车竞赛获华南赛区信标对抗组二等奖（共3人）</v>
      </c>
      <c r="C681" s="59" t="str">
        <f t="shared" si="118"/>
        <v>教育部高等学校自动化类专业教学指导委员会;2018-07-30</v>
      </c>
      <c r="D681" s="75">
        <v>2</v>
      </c>
      <c r="E681" s="61" t="s">
        <v>190</v>
      </c>
      <c r="F681" s="75">
        <v>20162382120</v>
      </c>
      <c r="G681" s="75" t="s">
        <v>54</v>
      </c>
      <c r="H681" s="75">
        <v>2016</v>
      </c>
      <c r="I681" s="75" t="s">
        <v>10</v>
      </c>
      <c r="J681" s="76"/>
    </row>
    <row r="682" spans="1:10" ht="13.5">
      <c r="A682" s="73">
        <f t="shared" si="118"/>
        <v>302</v>
      </c>
      <c r="B682" s="74" t="str">
        <f t="shared" si="118"/>
        <v>参加第十三届全国恩智浦杯智能汽车竞赛获华南赛区信标对抗组二等奖（共3人）</v>
      </c>
      <c r="C682" s="59" t="str">
        <f t="shared" si="118"/>
        <v>教育部高等学校自动化类专业教学指导委员会;2018-07-30</v>
      </c>
      <c r="D682" s="75">
        <v>3</v>
      </c>
      <c r="E682" s="61" t="s">
        <v>682</v>
      </c>
      <c r="F682" s="75">
        <v>20162382085</v>
      </c>
      <c r="G682" s="75" t="s">
        <v>54</v>
      </c>
      <c r="H682" s="75">
        <v>2016</v>
      </c>
      <c r="I682" s="75" t="s">
        <v>10</v>
      </c>
      <c r="J682" s="76"/>
    </row>
    <row r="683" spans="1:10" ht="13.5">
      <c r="A683" s="73">
        <v>303</v>
      </c>
      <c r="B683" s="74" t="s">
        <v>923</v>
      </c>
      <c r="C683" s="59" t="s">
        <v>924</v>
      </c>
      <c r="D683" s="75">
        <v>1</v>
      </c>
      <c r="E683" s="61" t="s">
        <v>456</v>
      </c>
      <c r="F683" s="75">
        <v>20162382023</v>
      </c>
      <c r="G683" s="75" t="s">
        <v>54</v>
      </c>
      <c r="H683" s="75">
        <v>2016</v>
      </c>
      <c r="I683" s="75" t="s">
        <v>10</v>
      </c>
      <c r="J683" s="76"/>
    </row>
    <row r="684" spans="1:10" ht="13.5">
      <c r="A684" s="73">
        <f aca="true" t="shared" si="119" ref="A684:C685">A683</f>
        <v>303</v>
      </c>
      <c r="B684" s="74" t="str">
        <f t="shared" si="119"/>
        <v>参加2018年第十三届全国大学生“恩智浦”杯智能汽车竞赛获华南赛区光电四轮组二等奖（共3人）</v>
      </c>
      <c r="C684" s="59" t="str">
        <f t="shared" si="119"/>
        <v>教育部高等学校自动化类专业教学指导委员会;2018-07-29</v>
      </c>
      <c r="D684" s="75">
        <v>2</v>
      </c>
      <c r="E684" s="61" t="s">
        <v>448</v>
      </c>
      <c r="F684" s="75">
        <v>20162382016</v>
      </c>
      <c r="G684" s="75" t="s">
        <v>54</v>
      </c>
      <c r="H684" s="75">
        <v>2016</v>
      </c>
      <c r="I684" s="75" t="s">
        <v>10</v>
      </c>
      <c r="J684" s="76"/>
    </row>
    <row r="685" spans="1:10" ht="13.5">
      <c r="A685" s="73">
        <f t="shared" si="119"/>
        <v>303</v>
      </c>
      <c r="B685" s="74" t="str">
        <f t="shared" si="119"/>
        <v>参加2018年第十三届全国大学生“恩智浦”杯智能汽车竞赛获华南赛区光电四轮组二等奖（共3人）</v>
      </c>
      <c r="C685" s="59" t="str">
        <f t="shared" si="119"/>
        <v>教育部高等学校自动化类专业教学指导委员会;2018-07-29</v>
      </c>
      <c r="D685" s="75">
        <v>3</v>
      </c>
      <c r="E685" s="61" t="s">
        <v>455</v>
      </c>
      <c r="F685" s="75">
        <v>20162382038</v>
      </c>
      <c r="G685" s="75" t="s">
        <v>54</v>
      </c>
      <c r="H685" s="75">
        <v>2016</v>
      </c>
      <c r="I685" s="75" t="s">
        <v>10</v>
      </c>
      <c r="J685" s="76"/>
    </row>
    <row r="686" spans="1:10" ht="13.5">
      <c r="A686" s="73">
        <v>304</v>
      </c>
      <c r="B686" s="74" t="s">
        <v>925</v>
      </c>
      <c r="C686" s="59" t="s">
        <v>926</v>
      </c>
      <c r="D686" s="75">
        <v>1</v>
      </c>
      <c r="E686" s="61" t="s">
        <v>449</v>
      </c>
      <c r="F686" s="75">
        <v>20162382069</v>
      </c>
      <c r="G686" s="75" t="s">
        <v>54</v>
      </c>
      <c r="H686" s="75">
        <v>2016</v>
      </c>
      <c r="I686" s="75" t="s">
        <v>18</v>
      </c>
      <c r="J686" s="76"/>
    </row>
    <row r="687" spans="1:10" ht="13.5">
      <c r="A687" s="73">
        <f aca="true" t="shared" si="120" ref="A687:C689">A686</f>
        <v>304</v>
      </c>
      <c r="B687" s="74" t="str">
        <f t="shared" si="120"/>
        <v>参加2018年（省级）第十三届全国大学生“恩智浦”杯智能汽车竞赛获华南赛区双车汇车组三等奖（共4人）</v>
      </c>
      <c r="C687" s="59" t="str">
        <f t="shared" si="120"/>
        <v>教育部高等学校自动化类专业教学指导委员会;2018-07-28</v>
      </c>
      <c r="D687" s="75">
        <v>2</v>
      </c>
      <c r="E687" s="61" t="s">
        <v>191</v>
      </c>
      <c r="F687" s="75">
        <v>20162382022</v>
      </c>
      <c r="G687" s="75" t="s">
        <v>54</v>
      </c>
      <c r="H687" s="75">
        <v>2016</v>
      </c>
      <c r="I687" s="75" t="s">
        <v>18</v>
      </c>
      <c r="J687" s="76"/>
    </row>
    <row r="688" spans="1:10" ht="24" customHeight="1">
      <c r="A688" s="73">
        <f t="shared" si="120"/>
        <v>304</v>
      </c>
      <c r="B688" s="74" t="str">
        <f t="shared" si="120"/>
        <v>参加2018年（省级）第十三届全国大学生“恩智浦”杯智能汽车竞赛获华南赛区双车汇车组三等奖（共4人）</v>
      </c>
      <c r="C688" s="59" t="str">
        <f t="shared" si="120"/>
        <v>教育部高等学校自动化类专业教学指导委员会;2018-07-28</v>
      </c>
      <c r="D688" s="75">
        <v>3</v>
      </c>
      <c r="E688" s="61" t="s">
        <v>450</v>
      </c>
      <c r="F688" s="75">
        <v>20162382133</v>
      </c>
      <c r="G688" s="75" t="s">
        <v>54</v>
      </c>
      <c r="H688" s="75">
        <v>2016</v>
      </c>
      <c r="I688" s="75" t="s">
        <v>18</v>
      </c>
      <c r="J688" s="76"/>
    </row>
    <row r="689" spans="1:10" ht="19.5" customHeight="1">
      <c r="A689" s="73">
        <f t="shared" si="120"/>
        <v>304</v>
      </c>
      <c r="B689" s="74" t="str">
        <f t="shared" si="120"/>
        <v>参加2018年（省级）第十三届全国大学生“恩智浦”杯智能汽车竞赛获华南赛区双车汇车组三等奖（共4人）</v>
      </c>
      <c r="C689" s="59" t="str">
        <f t="shared" si="120"/>
        <v>教育部高等学校自动化类专业教学指导委员会;2018-07-28</v>
      </c>
      <c r="D689" s="75">
        <v>4</v>
      </c>
      <c r="E689" s="61" t="s">
        <v>445</v>
      </c>
      <c r="F689" s="75">
        <v>20162382163</v>
      </c>
      <c r="G689" s="75" t="s">
        <v>54</v>
      </c>
      <c r="H689" s="75">
        <v>2016</v>
      </c>
      <c r="I689" s="75" t="s">
        <v>18</v>
      </c>
      <c r="J689" s="76"/>
    </row>
    <row r="690" spans="1:10" ht="13.5">
      <c r="A690" s="73">
        <v>305</v>
      </c>
      <c r="B690" s="74" t="s">
        <v>927</v>
      </c>
      <c r="C690" s="59" t="s">
        <v>928</v>
      </c>
      <c r="D690" s="75">
        <v>1</v>
      </c>
      <c r="E690" s="61" t="s">
        <v>293</v>
      </c>
      <c r="F690" s="75">
        <v>20150101227</v>
      </c>
      <c r="G690" s="75" t="s">
        <v>137</v>
      </c>
      <c r="H690" s="75">
        <v>2015</v>
      </c>
      <c r="I690" s="75" t="s">
        <v>18</v>
      </c>
      <c r="J690" s="76"/>
    </row>
    <row r="691" spans="1:10" ht="13.5">
      <c r="A691" s="73">
        <f aca="true" t="shared" si="121" ref="A691:C692">A690</f>
        <v>305</v>
      </c>
      <c r="B691" s="74" t="str">
        <f t="shared" si="121"/>
        <v>参加第四届“真爱梦想杯”全国校本课程设计大赛获二等奖（共5人）</v>
      </c>
      <c r="C691" s="59" t="str">
        <f t="shared" si="121"/>
        <v>教育部基础教育课程研究华东师范大学中心 教育部人文社会科学重点研究基地华东师范大学课程与教学研究所 上海真爱梦想公益基金会;2018-5-18</v>
      </c>
      <c r="D691" s="75">
        <v>2</v>
      </c>
      <c r="E691" s="61" t="s">
        <v>929</v>
      </c>
      <c r="F691" s="75">
        <v>20150001010</v>
      </c>
      <c r="G691" s="75" t="s">
        <v>137</v>
      </c>
      <c r="H691" s="75">
        <v>2015</v>
      </c>
      <c r="I691" s="75" t="s">
        <v>18</v>
      </c>
      <c r="J691" s="76"/>
    </row>
    <row r="692" spans="1:10" ht="13.5">
      <c r="A692" s="73">
        <f t="shared" si="121"/>
        <v>305</v>
      </c>
      <c r="B692" s="74" t="str">
        <f t="shared" si="121"/>
        <v>参加第四届“真爱梦想杯”全国校本课程设计大赛获二等奖（共5人）</v>
      </c>
      <c r="C692" s="59" t="str">
        <f t="shared" si="121"/>
        <v>教育部基础教育课程研究华东师范大学中心 教育部人文社会科学重点研究基地华东师范大学课程与教学研究所 上海真爱梦想公益基金会;2018-5-18</v>
      </c>
      <c r="D692" s="75">
        <v>3</v>
      </c>
      <c r="E692" s="61" t="s">
        <v>292</v>
      </c>
      <c r="F692" s="75">
        <v>20150101191</v>
      </c>
      <c r="G692" s="75" t="s">
        <v>137</v>
      </c>
      <c r="H692" s="75">
        <v>2015</v>
      </c>
      <c r="I692" s="75" t="s">
        <v>18</v>
      </c>
      <c r="J692" s="76"/>
    </row>
    <row r="693" spans="1:10" ht="21" customHeight="1">
      <c r="A693" s="77">
        <v>306</v>
      </c>
      <c r="B693" s="78" t="s">
        <v>33</v>
      </c>
      <c r="C693" s="79" t="s">
        <v>28</v>
      </c>
      <c r="D693" s="75">
        <v>1</v>
      </c>
      <c r="E693" s="61" t="s">
        <v>29</v>
      </c>
      <c r="F693" s="75">
        <v>20152201023</v>
      </c>
      <c r="G693" s="75" t="s">
        <v>26</v>
      </c>
      <c r="H693" s="75">
        <v>2015</v>
      </c>
      <c r="I693" s="75" t="s">
        <v>13</v>
      </c>
      <c r="J693" s="76"/>
    </row>
    <row r="694" spans="1:10" ht="13.5">
      <c r="A694" s="73">
        <v>307</v>
      </c>
      <c r="B694" s="74" t="s">
        <v>2469</v>
      </c>
      <c r="C694" s="59" t="s">
        <v>2470</v>
      </c>
      <c r="D694" s="75">
        <v>1</v>
      </c>
      <c r="E694" s="61" t="s">
        <v>30</v>
      </c>
      <c r="F694" s="75">
        <v>20150008020</v>
      </c>
      <c r="G694" s="75" t="s">
        <v>26</v>
      </c>
      <c r="H694" s="75">
        <v>2015</v>
      </c>
      <c r="I694" s="75" t="s">
        <v>13</v>
      </c>
      <c r="J694" s="76"/>
    </row>
    <row r="695" spans="1:10" ht="13.5">
      <c r="A695" s="73">
        <f aca="true" t="shared" si="122" ref="A695:C696">A694</f>
        <v>307</v>
      </c>
      <c r="B695" s="74" t="str">
        <f t="shared" si="122"/>
        <v>参加2018年美国大学生数学建模竞赛获一等奖（共3人）</v>
      </c>
      <c r="C695" s="59" t="str">
        <f t="shared" si="122"/>
        <v>COMAP2018-04-01</v>
      </c>
      <c r="D695" s="75">
        <v>2</v>
      </c>
      <c r="E695" s="61" t="s">
        <v>31</v>
      </c>
      <c r="F695" s="75">
        <v>20152201036</v>
      </c>
      <c r="G695" s="75" t="s">
        <v>26</v>
      </c>
      <c r="H695" s="75">
        <v>2015</v>
      </c>
      <c r="I695" s="75" t="s">
        <v>13</v>
      </c>
      <c r="J695" s="76"/>
    </row>
    <row r="696" spans="1:10" ht="13.5">
      <c r="A696" s="73">
        <f t="shared" si="122"/>
        <v>307</v>
      </c>
      <c r="B696" s="74" t="str">
        <f t="shared" si="122"/>
        <v>参加2018年美国大学生数学建模竞赛获一等奖（共3人）</v>
      </c>
      <c r="C696" s="59" t="str">
        <f t="shared" si="122"/>
        <v>COMAP2018-04-01</v>
      </c>
      <c r="D696" s="75">
        <v>3</v>
      </c>
      <c r="E696" s="61" t="s">
        <v>32</v>
      </c>
      <c r="F696" s="75">
        <v>20152210081</v>
      </c>
      <c r="G696" s="75" t="s">
        <v>26</v>
      </c>
      <c r="H696" s="75">
        <v>2015</v>
      </c>
      <c r="I696" s="75" t="s">
        <v>13</v>
      </c>
      <c r="J696" s="76"/>
    </row>
    <row r="697" spans="1:10" ht="13.5">
      <c r="A697" s="73">
        <v>308</v>
      </c>
      <c r="B697" s="74" t="s">
        <v>33</v>
      </c>
      <c r="C697" s="59" t="s">
        <v>34</v>
      </c>
      <c r="D697" s="75">
        <v>1</v>
      </c>
      <c r="E697" s="61" t="s">
        <v>35</v>
      </c>
      <c r="F697" s="75">
        <v>20142500086</v>
      </c>
      <c r="G697" s="75" t="s">
        <v>24</v>
      </c>
      <c r="H697" s="75">
        <v>2015</v>
      </c>
      <c r="I697" s="75" t="s">
        <v>13</v>
      </c>
      <c r="J697" s="76"/>
    </row>
    <row r="698" spans="1:10" ht="13.5">
      <c r="A698" s="73">
        <f aca="true" t="shared" si="123" ref="A698:C699">A697</f>
        <v>308</v>
      </c>
      <c r="B698" s="74" t="str">
        <f t="shared" si="123"/>
        <v>参加2018年美国大学生数学建模竞赛获一等奖（共3人）</v>
      </c>
      <c r="C698" s="59" t="str">
        <f t="shared" si="123"/>
        <v>COMAP美国数学及其应用联合会;2018-04-1</v>
      </c>
      <c r="D698" s="75">
        <v>2</v>
      </c>
      <c r="E698" s="61" t="s">
        <v>29</v>
      </c>
      <c r="F698" s="75">
        <v>20152201023</v>
      </c>
      <c r="G698" s="75" t="s">
        <v>26</v>
      </c>
      <c r="H698" s="75">
        <v>2015</v>
      </c>
      <c r="I698" s="75" t="s">
        <v>13</v>
      </c>
      <c r="J698" s="76"/>
    </row>
    <row r="699" spans="1:10" ht="13.5">
      <c r="A699" s="73">
        <f t="shared" si="123"/>
        <v>308</v>
      </c>
      <c r="B699" s="74" t="str">
        <f t="shared" si="123"/>
        <v>参加2018年美国大学生数学建模竞赛获一等奖（共3人）</v>
      </c>
      <c r="C699" s="59" t="str">
        <f t="shared" si="123"/>
        <v>COMAP美国数学及其应用联合会;2018-04-1</v>
      </c>
      <c r="D699" s="75">
        <v>3</v>
      </c>
      <c r="E699" s="61" t="s">
        <v>36</v>
      </c>
      <c r="F699" s="75">
        <v>20152210062</v>
      </c>
      <c r="G699" s="75" t="s">
        <v>26</v>
      </c>
      <c r="H699" s="75">
        <v>2015</v>
      </c>
      <c r="I699" s="75" t="s">
        <v>13</v>
      </c>
      <c r="J699" s="76"/>
    </row>
    <row r="700" spans="1:10" ht="13.5">
      <c r="A700" s="73">
        <v>309</v>
      </c>
      <c r="B700" s="74" t="s">
        <v>2471</v>
      </c>
      <c r="C700" s="59" t="s">
        <v>937</v>
      </c>
      <c r="D700" s="75">
        <v>1</v>
      </c>
      <c r="E700" s="61" t="s">
        <v>938</v>
      </c>
      <c r="F700" s="75">
        <v>20152301060</v>
      </c>
      <c r="G700" s="75" t="s">
        <v>54</v>
      </c>
      <c r="H700" s="75">
        <v>2015</v>
      </c>
      <c r="I700" s="75" t="s">
        <v>13</v>
      </c>
      <c r="J700" s="76"/>
    </row>
    <row r="701" spans="1:10" ht="31.5" customHeight="1">
      <c r="A701" s="73">
        <f aca="true" t="shared" si="124" ref="A701:C702">A700</f>
        <v>309</v>
      </c>
      <c r="B701" s="74" t="str">
        <f t="shared" si="124"/>
        <v>参加2018年美国数学建模竞赛获一等奖（共3人）</v>
      </c>
      <c r="C701" s="59" t="str">
        <f t="shared" si="124"/>
        <v>美国数学及其应用联合会;2018-04-21</v>
      </c>
      <c r="D701" s="75">
        <v>2</v>
      </c>
      <c r="E701" s="61" t="s">
        <v>939</v>
      </c>
      <c r="F701" s="75">
        <v>20152301078</v>
      </c>
      <c r="G701" s="75" t="s">
        <v>2472</v>
      </c>
      <c r="H701" s="75">
        <v>2015</v>
      </c>
      <c r="I701" s="75" t="s">
        <v>13</v>
      </c>
      <c r="J701" s="76"/>
    </row>
    <row r="702" spans="1:10" ht="29.25" customHeight="1">
      <c r="A702" s="73">
        <f t="shared" si="124"/>
        <v>309</v>
      </c>
      <c r="B702" s="74" t="str">
        <f t="shared" si="124"/>
        <v>参加2018年美国数学建模竞赛获一等奖（共3人）</v>
      </c>
      <c r="C702" s="59" t="str">
        <f t="shared" si="124"/>
        <v>美国数学及其应用联合会;2018-04-21</v>
      </c>
      <c r="D702" s="75">
        <v>3</v>
      </c>
      <c r="E702" s="61" t="s">
        <v>940</v>
      </c>
      <c r="F702" s="75">
        <v>20153100002</v>
      </c>
      <c r="G702" s="75" t="s">
        <v>2473</v>
      </c>
      <c r="H702" s="75">
        <v>2015</v>
      </c>
      <c r="I702" s="75" t="s">
        <v>13</v>
      </c>
      <c r="J702" s="76"/>
    </row>
    <row r="703" spans="1:10" ht="14.25" customHeight="1">
      <c r="A703" s="73">
        <v>310</v>
      </c>
      <c r="B703" s="74" t="s">
        <v>2471</v>
      </c>
      <c r="C703" s="59" t="s">
        <v>941</v>
      </c>
      <c r="D703" s="75">
        <v>1</v>
      </c>
      <c r="E703" s="61" t="s">
        <v>942</v>
      </c>
      <c r="F703" s="75">
        <v>20151305149</v>
      </c>
      <c r="G703" s="75" t="s">
        <v>99</v>
      </c>
      <c r="H703" s="75">
        <v>2015</v>
      </c>
      <c r="I703" s="75" t="s">
        <v>13</v>
      </c>
      <c r="J703" s="76"/>
    </row>
    <row r="704" spans="1:10" ht="13.5">
      <c r="A704" s="73">
        <f aca="true" t="shared" si="125" ref="A704:C705">A703</f>
        <v>310</v>
      </c>
      <c r="B704" s="74" t="str">
        <f t="shared" si="125"/>
        <v>参加2018年美国数学建模竞赛获一等奖（共3人）</v>
      </c>
      <c r="C704" s="59" t="str">
        <f t="shared" si="125"/>
        <v>美国数学及其应用联合会;2018-4-26</v>
      </c>
      <c r="D704" s="75">
        <v>2</v>
      </c>
      <c r="E704" s="61" t="s">
        <v>943</v>
      </c>
      <c r="F704" s="75">
        <v>20153203039</v>
      </c>
      <c r="G704" s="75" t="s">
        <v>297</v>
      </c>
      <c r="H704" s="75">
        <v>2015</v>
      </c>
      <c r="I704" s="75" t="s">
        <v>13</v>
      </c>
      <c r="J704" s="76"/>
    </row>
    <row r="705" spans="1:10" ht="13.5">
      <c r="A705" s="73">
        <f t="shared" si="125"/>
        <v>310</v>
      </c>
      <c r="B705" s="74" t="str">
        <f t="shared" si="125"/>
        <v>参加2018年美国数学建模竞赛获一等奖（共3人）</v>
      </c>
      <c r="C705" s="59" t="str">
        <f t="shared" si="125"/>
        <v>美国数学及其应用联合会;2018-4-26</v>
      </c>
      <c r="D705" s="75">
        <v>3</v>
      </c>
      <c r="E705" s="61" t="s">
        <v>944</v>
      </c>
      <c r="F705" s="75">
        <v>20152201132</v>
      </c>
      <c r="G705" s="75" t="s">
        <v>26</v>
      </c>
      <c r="H705" s="75">
        <v>2015</v>
      </c>
      <c r="I705" s="75" t="s">
        <v>13</v>
      </c>
      <c r="J705" s="76"/>
    </row>
    <row r="706" spans="1:10" ht="13.5">
      <c r="A706" s="73">
        <v>311</v>
      </c>
      <c r="B706" s="74" t="s">
        <v>2471</v>
      </c>
      <c r="C706" s="59" t="s">
        <v>945</v>
      </c>
      <c r="D706" s="75">
        <v>3</v>
      </c>
      <c r="E706" s="61" t="s">
        <v>946</v>
      </c>
      <c r="F706" s="75">
        <v>20142101041</v>
      </c>
      <c r="G706" s="75" t="s">
        <v>26</v>
      </c>
      <c r="H706" s="75">
        <v>2015</v>
      </c>
      <c r="I706" s="75" t="s">
        <v>13</v>
      </c>
      <c r="J706" s="76"/>
    </row>
    <row r="707" spans="1:10" ht="13.5">
      <c r="A707" s="73">
        <f aca="true" t="shared" si="126" ref="A707:C708">A706</f>
        <v>311</v>
      </c>
      <c r="B707" s="74" t="str">
        <f t="shared" si="126"/>
        <v>参加2018年美国数学建模竞赛获一等奖（共3人）</v>
      </c>
      <c r="C707" s="59" t="str">
        <f t="shared" si="126"/>
        <v>美国数学及其应用联合会;2018-3-25</v>
      </c>
      <c r="D707" s="75">
        <v>1</v>
      </c>
      <c r="E707" s="61" t="s">
        <v>947</v>
      </c>
      <c r="F707" s="75">
        <v>20150008017</v>
      </c>
      <c r="G707" s="75" t="s">
        <v>26</v>
      </c>
      <c r="H707" s="75">
        <v>2015</v>
      </c>
      <c r="I707" s="75" t="s">
        <v>13</v>
      </c>
      <c r="J707" s="76"/>
    </row>
    <row r="708" spans="1:10" ht="13.5">
      <c r="A708" s="73">
        <f t="shared" si="126"/>
        <v>311</v>
      </c>
      <c r="B708" s="74" t="str">
        <f t="shared" si="126"/>
        <v>参加2018年美国数学建模竞赛获一等奖（共3人）</v>
      </c>
      <c r="C708" s="59" t="str">
        <f t="shared" si="126"/>
        <v>美国数学及其应用联合会;2018-3-25</v>
      </c>
      <c r="D708" s="75">
        <v>2</v>
      </c>
      <c r="E708" s="61" t="s">
        <v>948</v>
      </c>
      <c r="F708" s="75">
        <v>20150008032</v>
      </c>
      <c r="G708" s="75" t="s">
        <v>2474</v>
      </c>
      <c r="H708" s="75">
        <v>2015</v>
      </c>
      <c r="I708" s="75" t="s">
        <v>13</v>
      </c>
      <c r="J708" s="76"/>
    </row>
    <row r="709" spans="1:10" ht="13.5">
      <c r="A709" s="73">
        <v>312</v>
      </c>
      <c r="B709" s="74" t="s">
        <v>2471</v>
      </c>
      <c r="C709" s="59" t="s">
        <v>936</v>
      </c>
      <c r="D709" s="75">
        <v>1</v>
      </c>
      <c r="E709" s="61" t="s">
        <v>949</v>
      </c>
      <c r="F709" s="75">
        <v>20152210087</v>
      </c>
      <c r="G709" s="75" t="s">
        <v>26</v>
      </c>
      <c r="H709" s="75">
        <v>2015</v>
      </c>
      <c r="I709" s="75" t="s">
        <v>13</v>
      </c>
      <c r="J709" s="76"/>
    </row>
    <row r="710" spans="1:10" ht="13.5">
      <c r="A710" s="73">
        <f aca="true" t="shared" si="127" ref="A710:C711">A709</f>
        <v>312</v>
      </c>
      <c r="B710" s="74" t="str">
        <f t="shared" si="127"/>
        <v>参加2018年美国数学建模竞赛获一等奖（共3人）</v>
      </c>
      <c r="C710" s="59" t="str">
        <f t="shared" si="127"/>
        <v>美国数学及其应用联合会;2018-4-21</v>
      </c>
      <c r="D710" s="75">
        <v>2</v>
      </c>
      <c r="E710" s="61" t="s">
        <v>950</v>
      </c>
      <c r="F710" s="75">
        <v>20152210013</v>
      </c>
      <c r="G710" s="75" t="s">
        <v>26</v>
      </c>
      <c r="H710" s="75">
        <v>2015</v>
      </c>
      <c r="I710" s="75" t="s">
        <v>13</v>
      </c>
      <c r="J710" s="76"/>
    </row>
    <row r="711" spans="1:10" ht="13.5">
      <c r="A711" s="73">
        <f t="shared" si="127"/>
        <v>312</v>
      </c>
      <c r="B711" s="74" t="str">
        <f t="shared" si="127"/>
        <v>参加2018年美国数学建模竞赛获一等奖（共3人）</v>
      </c>
      <c r="C711" s="59" t="str">
        <f t="shared" si="127"/>
        <v>美国数学及其应用联合会;2018-4-21</v>
      </c>
      <c r="D711" s="75">
        <v>3</v>
      </c>
      <c r="E711" s="61" t="s">
        <v>27</v>
      </c>
      <c r="F711" s="75">
        <v>20152100064</v>
      </c>
      <c r="G711" s="75" t="s">
        <v>24</v>
      </c>
      <c r="H711" s="75">
        <v>2015</v>
      </c>
      <c r="I711" s="75" t="s">
        <v>13</v>
      </c>
      <c r="J711" s="76"/>
    </row>
    <row r="712" spans="1:10" ht="24">
      <c r="A712" s="77">
        <v>313</v>
      </c>
      <c r="B712" s="78" t="s">
        <v>2475</v>
      </c>
      <c r="C712" s="79" t="s">
        <v>936</v>
      </c>
      <c r="D712" s="75">
        <v>1</v>
      </c>
      <c r="E712" s="61" t="s">
        <v>899</v>
      </c>
      <c r="F712" s="75">
        <v>20152201026</v>
      </c>
      <c r="G712" s="75" t="s">
        <v>26</v>
      </c>
      <c r="H712" s="75">
        <v>2015</v>
      </c>
      <c r="I712" s="75" t="s">
        <v>13</v>
      </c>
      <c r="J712" s="76"/>
    </row>
    <row r="713" spans="1:10" ht="13.5">
      <c r="A713" s="73">
        <v>314</v>
      </c>
      <c r="B713" s="74" t="s">
        <v>2471</v>
      </c>
      <c r="C713" s="59" t="s">
        <v>951</v>
      </c>
      <c r="D713" s="75">
        <v>1</v>
      </c>
      <c r="E713" s="61" t="s">
        <v>952</v>
      </c>
      <c r="F713" s="75">
        <v>20162280032</v>
      </c>
      <c r="G713" s="75" t="s">
        <v>26</v>
      </c>
      <c r="H713" s="75">
        <v>2016</v>
      </c>
      <c r="I713" s="75" t="s">
        <v>13</v>
      </c>
      <c r="J713" s="76"/>
    </row>
    <row r="714" spans="1:10" ht="13.5">
      <c r="A714" s="73">
        <f aca="true" t="shared" si="128" ref="A714:C715">A713</f>
        <v>314</v>
      </c>
      <c r="B714" s="74" t="str">
        <f t="shared" si="128"/>
        <v>参加2018年美国数学建模竞赛获一等奖（共3人）</v>
      </c>
      <c r="C714" s="59" t="str">
        <f t="shared" si="128"/>
        <v>美国数学及其应用联合会;2018-04-07</v>
      </c>
      <c r="D714" s="75">
        <v>2</v>
      </c>
      <c r="E714" s="61" t="s">
        <v>953</v>
      </c>
      <c r="F714" s="75">
        <v>20162180107</v>
      </c>
      <c r="G714" s="75" t="s">
        <v>24</v>
      </c>
      <c r="H714" s="75">
        <v>2016</v>
      </c>
      <c r="I714" s="75" t="s">
        <v>13</v>
      </c>
      <c r="J714" s="76"/>
    </row>
    <row r="715" spans="1:10" ht="13.5">
      <c r="A715" s="73">
        <f t="shared" si="128"/>
        <v>314</v>
      </c>
      <c r="B715" s="74" t="str">
        <f t="shared" si="128"/>
        <v>参加2018年美国数学建模竞赛获一等奖（共3人）</v>
      </c>
      <c r="C715" s="59" t="str">
        <f t="shared" si="128"/>
        <v>美国数学及其应用联合会;2018-04-07</v>
      </c>
      <c r="D715" s="75">
        <v>3</v>
      </c>
      <c r="E715" s="61" t="s">
        <v>954</v>
      </c>
      <c r="F715" s="75">
        <v>20162221149</v>
      </c>
      <c r="G715" s="75" t="s">
        <v>26</v>
      </c>
      <c r="H715" s="75">
        <v>2016</v>
      </c>
      <c r="I715" s="75" t="s">
        <v>13</v>
      </c>
      <c r="J715" s="76"/>
    </row>
    <row r="716" spans="1:10" ht="13.5">
      <c r="A716" s="73">
        <v>315</v>
      </c>
      <c r="B716" s="74" t="s">
        <v>955</v>
      </c>
      <c r="C716" s="59" t="s">
        <v>951</v>
      </c>
      <c r="D716" s="75">
        <v>2</v>
      </c>
      <c r="E716" s="61" t="s">
        <v>956</v>
      </c>
      <c r="F716" s="75">
        <v>20162280016</v>
      </c>
      <c r="G716" s="75" t="s">
        <v>26</v>
      </c>
      <c r="H716" s="75">
        <v>2016</v>
      </c>
      <c r="I716" s="75" t="s">
        <v>13</v>
      </c>
      <c r="J716" s="76"/>
    </row>
    <row r="717" spans="1:10" ht="13.5">
      <c r="A717" s="73">
        <f>A716</f>
        <v>315</v>
      </c>
      <c r="B717" s="74" t="str">
        <f>B716</f>
        <v>参加2018年美国数学建模竟赛获一等奖（共3人）</v>
      </c>
      <c r="C717" s="59" t="str">
        <f>C716</f>
        <v>美国数学及其应用联合会;2018-04-07</v>
      </c>
      <c r="D717" s="75">
        <v>1</v>
      </c>
      <c r="E717" s="61" t="s">
        <v>957</v>
      </c>
      <c r="F717" s="75">
        <v>20163231003</v>
      </c>
      <c r="G717" s="75" t="s">
        <v>297</v>
      </c>
      <c r="H717" s="75">
        <v>2016</v>
      </c>
      <c r="I717" s="75" t="s">
        <v>13</v>
      </c>
      <c r="J717" s="76"/>
    </row>
    <row r="718" spans="1:10" ht="13.5">
      <c r="A718" s="73">
        <v>316</v>
      </c>
      <c r="B718" s="74" t="s">
        <v>2471</v>
      </c>
      <c r="C718" s="59" t="s">
        <v>958</v>
      </c>
      <c r="D718" s="75">
        <v>1</v>
      </c>
      <c r="E718" s="61" t="s">
        <v>959</v>
      </c>
      <c r="F718" s="75">
        <v>20152201024</v>
      </c>
      <c r="G718" s="75" t="s">
        <v>26</v>
      </c>
      <c r="H718" s="75">
        <v>2015</v>
      </c>
      <c r="I718" s="75" t="s">
        <v>13</v>
      </c>
      <c r="J718" s="76"/>
    </row>
    <row r="719" spans="1:10" ht="30" customHeight="1">
      <c r="A719" s="73">
        <f aca="true" t="shared" si="129" ref="A719:C720">A718</f>
        <v>316</v>
      </c>
      <c r="B719" s="74" t="str">
        <f t="shared" si="129"/>
        <v>参加2018年美国数学建模竞赛获一等奖（共3人）</v>
      </c>
      <c r="C719" s="59" t="str">
        <f t="shared" si="129"/>
        <v>美国数学及应用联合会;2018-3-25</v>
      </c>
      <c r="D719" s="75">
        <v>2</v>
      </c>
      <c r="E719" s="61" t="s">
        <v>901</v>
      </c>
      <c r="F719" s="75">
        <v>20150003003</v>
      </c>
      <c r="G719" s="75" t="s">
        <v>26</v>
      </c>
      <c r="H719" s="75">
        <v>2015</v>
      </c>
      <c r="I719" s="75" t="s">
        <v>13</v>
      </c>
      <c r="J719" s="76"/>
    </row>
    <row r="720" spans="1:10" ht="36" customHeight="1">
      <c r="A720" s="73">
        <f t="shared" si="129"/>
        <v>316</v>
      </c>
      <c r="B720" s="74" t="str">
        <f t="shared" si="129"/>
        <v>参加2018年美国数学建模竞赛获一等奖（共3人）</v>
      </c>
      <c r="C720" s="59" t="str">
        <f t="shared" si="129"/>
        <v>美国数学及应用联合会;2018-3-25</v>
      </c>
      <c r="D720" s="75">
        <v>3</v>
      </c>
      <c r="E720" s="61" t="s">
        <v>960</v>
      </c>
      <c r="F720" s="75">
        <v>20150700081</v>
      </c>
      <c r="G720" s="75" t="s">
        <v>101</v>
      </c>
      <c r="H720" s="75">
        <v>2015</v>
      </c>
      <c r="I720" s="75" t="s">
        <v>13</v>
      </c>
      <c r="J720" s="76"/>
    </row>
    <row r="721" spans="1:10" ht="13.5">
      <c r="A721" s="62">
        <v>317</v>
      </c>
      <c r="B721" s="63" t="s">
        <v>2152</v>
      </c>
      <c r="C721" s="62" t="s">
        <v>2153</v>
      </c>
      <c r="D721" s="61">
        <v>1</v>
      </c>
      <c r="E721" s="61" t="s">
        <v>2154</v>
      </c>
      <c r="F721" s="61">
        <v>20162321091</v>
      </c>
      <c r="G721" s="61" t="s">
        <v>54</v>
      </c>
      <c r="H721" s="61">
        <v>2016</v>
      </c>
      <c r="I721" s="61" t="s">
        <v>10</v>
      </c>
      <c r="J721" s="76"/>
    </row>
    <row r="722" spans="1:10" ht="13.5">
      <c r="A722" s="64"/>
      <c r="B722" s="65"/>
      <c r="C722" s="64"/>
      <c r="D722" s="61">
        <v>2</v>
      </c>
      <c r="E722" s="61" t="s">
        <v>2155</v>
      </c>
      <c r="F722" s="61">
        <v>20161380241</v>
      </c>
      <c r="G722" s="61" t="s">
        <v>24</v>
      </c>
      <c r="H722" s="61">
        <v>2016</v>
      </c>
      <c r="I722" s="61" t="s">
        <v>10</v>
      </c>
      <c r="J722" s="76"/>
    </row>
    <row r="723" spans="1:10" ht="13.5">
      <c r="A723" s="66"/>
      <c r="B723" s="67"/>
      <c r="C723" s="66"/>
      <c r="D723" s="61">
        <v>3</v>
      </c>
      <c r="E723" s="61" t="s">
        <v>2156</v>
      </c>
      <c r="F723" s="61">
        <v>20162321077</v>
      </c>
      <c r="G723" s="61" t="s">
        <v>54</v>
      </c>
      <c r="H723" s="61">
        <v>2016</v>
      </c>
      <c r="I723" s="61" t="s">
        <v>10</v>
      </c>
      <c r="J723" s="76"/>
    </row>
    <row r="724" spans="1:10" ht="13.5">
      <c r="A724" s="73">
        <v>318</v>
      </c>
      <c r="B724" s="74" t="s">
        <v>968</v>
      </c>
      <c r="C724" s="59" t="s">
        <v>969</v>
      </c>
      <c r="D724" s="75">
        <v>1</v>
      </c>
      <c r="E724" s="61" t="s">
        <v>102</v>
      </c>
      <c r="F724" s="75">
        <v>20162382003</v>
      </c>
      <c r="G724" s="75" t="s">
        <v>54</v>
      </c>
      <c r="H724" s="75">
        <v>2016</v>
      </c>
      <c r="I724" s="75" t="s">
        <v>90</v>
      </c>
      <c r="J724" s="76"/>
    </row>
    <row r="725" spans="1:10" ht="13.5">
      <c r="A725" s="73">
        <f aca="true" t="shared" si="130" ref="A725:C726">A724</f>
        <v>318</v>
      </c>
      <c r="B725" s="74" t="str">
        <f t="shared" si="130"/>
        <v>参加2018年广东省大学生电子设计大赛—“人工智能”专题竞赛获一等奖（共3人）</v>
      </c>
      <c r="C725" s="59" t="str">
        <f t="shared" si="130"/>
        <v>全国大学生电子设计竞赛广东赛区组委会、广东省教育厅;2018-09-01</v>
      </c>
      <c r="D725" s="75">
        <v>2</v>
      </c>
      <c r="E725" s="61" t="s">
        <v>105</v>
      </c>
      <c r="F725" s="75">
        <v>20162382169</v>
      </c>
      <c r="G725" s="75" t="s">
        <v>54</v>
      </c>
      <c r="H725" s="75">
        <v>2016</v>
      </c>
      <c r="I725" s="75" t="s">
        <v>90</v>
      </c>
      <c r="J725" s="76"/>
    </row>
    <row r="726" spans="1:10" ht="13.5">
      <c r="A726" s="73">
        <f t="shared" si="130"/>
        <v>318</v>
      </c>
      <c r="B726" s="74" t="str">
        <f t="shared" si="130"/>
        <v>参加2018年广东省大学生电子设计大赛—“人工智能”专题竞赛获一等奖（共3人）</v>
      </c>
      <c r="C726" s="59" t="str">
        <f t="shared" si="130"/>
        <v>全国大学生电子设计竞赛广东赛区组委会、广东省教育厅;2018-09-01</v>
      </c>
      <c r="D726" s="75">
        <v>3</v>
      </c>
      <c r="E726" s="61" t="s">
        <v>186</v>
      </c>
      <c r="F726" s="75">
        <v>20162382190</v>
      </c>
      <c r="G726" s="75" t="s">
        <v>54</v>
      </c>
      <c r="H726" s="75">
        <v>2016</v>
      </c>
      <c r="I726" s="75" t="s">
        <v>90</v>
      </c>
      <c r="J726" s="76"/>
    </row>
    <row r="727" spans="1:10" ht="13.5">
      <c r="A727" s="73">
        <v>319</v>
      </c>
      <c r="B727" s="74" t="s">
        <v>440</v>
      </c>
      <c r="C727" s="59" t="s">
        <v>970</v>
      </c>
      <c r="D727" s="75">
        <v>1</v>
      </c>
      <c r="E727" s="61" t="s">
        <v>971</v>
      </c>
      <c r="F727" s="75">
        <v>20162382181</v>
      </c>
      <c r="G727" s="75" t="s">
        <v>54</v>
      </c>
      <c r="H727" s="75">
        <v>2016</v>
      </c>
      <c r="I727" s="75" t="s">
        <v>10</v>
      </c>
      <c r="J727" s="76"/>
    </row>
    <row r="728" spans="1:10" ht="25.5" customHeight="1">
      <c r="A728" s="73">
        <f aca="true" t="shared" si="131" ref="A728:C729">A727</f>
        <v>319</v>
      </c>
      <c r="B728" s="74" t="str">
        <f t="shared" si="131"/>
        <v>参加2018年广东省大学生电子设计竞赛——“人工智能”专题竞赛获三等奖（共3人）</v>
      </c>
      <c r="C728" s="59" t="str">
        <f t="shared" si="131"/>
        <v>全国大学生电子设计竞赛广东省赛区组委会、广东省教育厅;2018-09-01</v>
      </c>
      <c r="D728" s="75">
        <v>2</v>
      </c>
      <c r="E728" s="61" t="s">
        <v>972</v>
      </c>
      <c r="F728" s="75">
        <v>20162382013</v>
      </c>
      <c r="G728" s="75" t="s">
        <v>54</v>
      </c>
      <c r="H728" s="75">
        <v>2016</v>
      </c>
      <c r="I728" s="75" t="s">
        <v>10</v>
      </c>
      <c r="J728" s="76"/>
    </row>
    <row r="729" spans="1:10" ht="21" customHeight="1">
      <c r="A729" s="73">
        <f t="shared" si="131"/>
        <v>319</v>
      </c>
      <c r="B729" s="74" t="str">
        <f t="shared" si="131"/>
        <v>参加2018年广东省大学生电子设计竞赛——“人工智能”专题竞赛获三等奖（共3人）</v>
      </c>
      <c r="C729" s="59" t="str">
        <f t="shared" si="131"/>
        <v>全国大学生电子设计竞赛广东省赛区组委会、广东省教育厅;2018-09-01</v>
      </c>
      <c r="D729" s="75">
        <v>3</v>
      </c>
      <c r="E729" s="61" t="s">
        <v>660</v>
      </c>
      <c r="F729" s="75">
        <v>20162382121</v>
      </c>
      <c r="G729" s="75" t="s">
        <v>54</v>
      </c>
      <c r="H729" s="75">
        <v>2016</v>
      </c>
      <c r="I729" s="75" t="s">
        <v>10</v>
      </c>
      <c r="J729" s="76"/>
    </row>
    <row r="730" spans="1:10" ht="13.5">
      <c r="A730" s="73">
        <v>320</v>
      </c>
      <c r="B730" s="74" t="s">
        <v>973</v>
      </c>
      <c r="C730" s="59" t="s">
        <v>974</v>
      </c>
      <c r="D730" s="75">
        <v>1</v>
      </c>
      <c r="E730" s="61" t="s">
        <v>975</v>
      </c>
      <c r="F730" s="75">
        <v>20162382059</v>
      </c>
      <c r="G730" s="75" t="s">
        <v>54</v>
      </c>
      <c r="H730" s="75">
        <v>2016</v>
      </c>
      <c r="I730" s="75" t="s">
        <v>10</v>
      </c>
      <c r="J730" s="76"/>
    </row>
    <row r="731" spans="1:10" ht="13.5">
      <c r="A731" s="73">
        <f aca="true" t="shared" si="132" ref="A731:C732">A730</f>
        <v>320</v>
      </c>
      <c r="B731" s="74" t="str">
        <f t="shared" si="132"/>
        <v>参加2018年度广东省电子设计竞赛——“人工智能”专题竞赛获三等奖（共3人）； </v>
      </c>
      <c r="C731" s="59" t="str">
        <f t="shared" si="132"/>
        <v>全国大学生电子设计竞赛广东省赛区组委会;广东省教育厅;2018-09-01</v>
      </c>
      <c r="D731" s="75">
        <v>2</v>
      </c>
      <c r="E731" s="61" t="s">
        <v>976</v>
      </c>
      <c r="F731" s="75">
        <v>20162382188</v>
      </c>
      <c r="G731" s="75" t="s">
        <v>54</v>
      </c>
      <c r="H731" s="75">
        <v>2016</v>
      </c>
      <c r="I731" s="75" t="s">
        <v>10</v>
      </c>
      <c r="J731" s="76"/>
    </row>
    <row r="732" spans="1:10" ht="13.5">
      <c r="A732" s="73">
        <f t="shared" si="132"/>
        <v>320</v>
      </c>
      <c r="B732" s="74" t="str">
        <f t="shared" si="132"/>
        <v>参加2018年度广东省电子设计竞赛——“人工智能”专题竞赛获三等奖（共3人）； </v>
      </c>
      <c r="C732" s="59" t="str">
        <f t="shared" si="132"/>
        <v>全国大学生电子设计竞赛广东省赛区组委会;广东省教育厅;2018-09-01</v>
      </c>
      <c r="D732" s="75">
        <v>3</v>
      </c>
      <c r="E732" s="61" t="s">
        <v>977</v>
      </c>
      <c r="F732" s="75">
        <v>20162382092</v>
      </c>
      <c r="G732" s="75" t="s">
        <v>54</v>
      </c>
      <c r="H732" s="75">
        <v>2016</v>
      </c>
      <c r="I732" s="75" t="s">
        <v>10</v>
      </c>
      <c r="J732" s="76"/>
    </row>
    <row r="733" spans="1:10" ht="13.5">
      <c r="A733" s="73">
        <v>321</v>
      </c>
      <c r="B733" s="74" t="s">
        <v>1120</v>
      </c>
      <c r="C733" s="59" t="s">
        <v>2476</v>
      </c>
      <c r="D733" s="75">
        <v>1</v>
      </c>
      <c r="E733" s="61" t="s">
        <v>643</v>
      </c>
      <c r="F733" s="75">
        <v>20162321004</v>
      </c>
      <c r="G733" s="75" t="s">
        <v>54</v>
      </c>
      <c r="H733" s="75">
        <v>2016</v>
      </c>
      <c r="I733" s="75" t="s">
        <v>2477</v>
      </c>
      <c r="J733" s="76"/>
    </row>
    <row r="734" spans="1:10" ht="13.5">
      <c r="A734" s="73">
        <f aca="true" t="shared" si="133" ref="A734:C735">A733</f>
        <v>321</v>
      </c>
      <c r="B734" s="74" t="str">
        <f t="shared" si="133"/>
        <v>参加2018年全国大学生数学建模广东省赛区获三等奖（共3人）</v>
      </c>
      <c r="C734" s="59" t="str">
        <f t="shared" si="133"/>
        <v>教育厅，中国工业与应用数学学会;2018-10-10</v>
      </c>
      <c r="D734" s="75">
        <v>1</v>
      </c>
      <c r="E734" s="61" t="s">
        <v>652</v>
      </c>
      <c r="F734" s="75">
        <v>20162321142</v>
      </c>
      <c r="G734" s="75" t="s">
        <v>54</v>
      </c>
      <c r="H734" s="75">
        <v>2016</v>
      </c>
      <c r="I734" s="75" t="s">
        <v>2478</v>
      </c>
      <c r="J734" s="76"/>
    </row>
    <row r="735" spans="1:10" ht="14.25" customHeight="1">
      <c r="A735" s="73">
        <f t="shared" si="133"/>
        <v>321</v>
      </c>
      <c r="B735" s="74" t="str">
        <f t="shared" si="133"/>
        <v>参加2018年全国大学生数学建模广东省赛区获三等奖（共3人）</v>
      </c>
      <c r="C735" s="59" t="str">
        <f t="shared" si="133"/>
        <v>教育厅，中国工业与应用数学学会;2018-10-10</v>
      </c>
      <c r="D735" s="75">
        <v>1</v>
      </c>
      <c r="E735" s="61" t="s">
        <v>706</v>
      </c>
      <c r="F735" s="75">
        <v>20162381015</v>
      </c>
      <c r="G735" s="75" t="s">
        <v>54</v>
      </c>
      <c r="H735" s="75">
        <v>2016</v>
      </c>
      <c r="I735" s="75" t="s">
        <v>2478</v>
      </c>
      <c r="J735" s="76"/>
    </row>
    <row r="736" spans="1:10" ht="14.25" customHeight="1">
      <c r="A736" s="73">
        <v>322</v>
      </c>
      <c r="B736" s="74" t="s">
        <v>1121</v>
      </c>
      <c r="C736" s="59" t="s">
        <v>1122</v>
      </c>
      <c r="D736" s="75">
        <v>1</v>
      </c>
      <c r="E736" s="61" t="s">
        <v>1123</v>
      </c>
      <c r="F736" s="75">
        <v>20162280076</v>
      </c>
      <c r="G736" s="75" t="s">
        <v>26</v>
      </c>
      <c r="H736" s="75">
        <v>2016</v>
      </c>
      <c r="I736" s="75" t="s">
        <v>2479</v>
      </c>
      <c r="J736" s="76"/>
    </row>
    <row r="737" spans="1:10" ht="14.25" customHeight="1">
      <c r="A737" s="73">
        <f aca="true" t="shared" si="134" ref="A737:C738">A736</f>
        <v>322</v>
      </c>
      <c r="B737" s="74" t="str">
        <f t="shared" si="134"/>
        <v>参加2018年度全国大学生数学建模竞赛获广东省赛区二等奖（共3人）</v>
      </c>
      <c r="C737" s="59" t="str">
        <f t="shared" si="134"/>
        <v>中国工业与应用数学学会、广东省教育厅;2018-10-1</v>
      </c>
      <c r="D737" s="75">
        <v>2</v>
      </c>
      <c r="E737" s="61" t="s">
        <v>1124</v>
      </c>
      <c r="F737" s="75">
        <v>20162280060</v>
      </c>
      <c r="G737" s="75" t="s">
        <v>26</v>
      </c>
      <c r="H737" s="75">
        <v>2016</v>
      </c>
      <c r="I737" s="75" t="s">
        <v>2480</v>
      </c>
      <c r="J737" s="76"/>
    </row>
    <row r="738" spans="1:10" ht="13.5">
      <c r="A738" s="73">
        <f t="shared" si="134"/>
        <v>322</v>
      </c>
      <c r="B738" s="74" t="str">
        <f t="shared" si="134"/>
        <v>参加2018年度全国大学生数学建模竞赛获广东省赛区二等奖（共3人）</v>
      </c>
      <c r="C738" s="59" t="str">
        <f t="shared" si="134"/>
        <v>中国工业与应用数学学会、广东省教育厅;2018-10-1</v>
      </c>
      <c r="D738" s="75">
        <v>3</v>
      </c>
      <c r="E738" s="61" t="s">
        <v>1125</v>
      </c>
      <c r="F738" s="75">
        <v>20162280003</v>
      </c>
      <c r="G738" s="75" t="s">
        <v>26</v>
      </c>
      <c r="H738" s="75">
        <v>2016</v>
      </c>
      <c r="I738" s="75" t="s">
        <v>2292</v>
      </c>
      <c r="J738" s="76"/>
    </row>
    <row r="739" spans="1:10" ht="13.5">
      <c r="A739" s="73">
        <v>323</v>
      </c>
      <c r="B739" s="74" t="s">
        <v>1126</v>
      </c>
      <c r="C739" s="59" t="s">
        <v>1127</v>
      </c>
      <c r="D739" s="75">
        <v>1</v>
      </c>
      <c r="E739" s="61" t="s">
        <v>188</v>
      </c>
      <c r="F739" s="75">
        <v>20162381012</v>
      </c>
      <c r="G739" s="75" t="s">
        <v>54</v>
      </c>
      <c r="H739" s="75">
        <v>2016</v>
      </c>
      <c r="I739" s="75" t="s">
        <v>2481</v>
      </c>
      <c r="J739" s="76"/>
    </row>
    <row r="740" spans="1:10" ht="13.5">
      <c r="A740" s="73">
        <f aca="true" t="shared" si="135" ref="A740:C741">A739</f>
        <v>323</v>
      </c>
      <c r="B740" s="74" t="str">
        <f t="shared" si="135"/>
        <v>参加全国大学生数学建模竞赛广东省分赛获二等奖（共3人）</v>
      </c>
      <c r="C740" s="59" t="str">
        <f t="shared" si="135"/>
        <v>中国工业与应用数学学会、广东省教育厅;2018-11-01</v>
      </c>
      <c r="D740" s="75">
        <v>2</v>
      </c>
      <c r="E740" s="61" t="s">
        <v>1128</v>
      </c>
      <c r="F740" s="75">
        <v>20162381013</v>
      </c>
      <c r="G740" s="75" t="s">
        <v>54</v>
      </c>
      <c r="H740" s="75">
        <v>2016</v>
      </c>
      <c r="I740" s="75" t="s">
        <v>2187</v>
      </c>
      <c r="J740" s="76"/>
    </row>
    <row r="741" spans="1:10" ht="13.5">
      <c r="A741" s="73">
        <f t="shared" si="135"/>
        <v>323</v>
      </c>
      <c r="B741" s="74" t="str">
        <f t="shared" si="135"/>
        <v>参加全国大学生数学建模竞赛广东省分赛获二等奖（共3人）</v>
      </c>
      <c r="C741" s="59" t="str">
        <f t="shared" si="135"/>
        <v>中国工业与应用数学学会、广东省教育厅;2018-11-01</v>
      </c>
      <c r="D741" s="75">
        <v>3</v>
      </c>
      <c r="E741" s="61" t="s">
        <v>821</v>
      </c>
      <c r="F741" s="75">
        <v>20162381004</v>
      </c>
      <c r="G741" s="75" t="s">
        <v>24</v>
      </c>
      <c r="H741" s="75">
        <v>2016</v>
      </c>
      <c r="I741" s="75" t="s">
        <v>2482</v>
      </c>
      <c r="J741" s="76"/>
    </row>
    <row r="742" spans="1:10" ht="13.5">
      <c r="A742" s="73">
        <v>324</v>
      </c>
      <c r="B742" s="74" t="s">
        <v>978</v>
      </c>
      <c r="C742" s="59" t="s">
        <v>979</v>
      </c>
      <c r="D742" s="75">
        <v>1</v>
      </c>
      <c r="E742" s="61" t="s">
        <v>980</v>
      </c>
      <c r="F742" s="75">
        <v>20153201012</v>
      </c>
      <c r="G742" s="75" t="s">
        <v>297</v>
      </c>
      <c r="H742" s="75">
        <v>2015</v>
      </c>
      <c r="I742" s="75" t="s">
        <v>10</v>
      </c>
      <c r="J742" s="76"/>
    </row>
    <row r="743" spans="1:10" ht="13.5">
      <c r="A743" s="73">
        <f aca="true" t="shared" si="136" ref="A743:C744">A742</f>
        <v>324</v>
      </c>
      <c r="B743" s="74" t="str">
        <f t="shared" si="136"/>
        <v>参加2018年度第六届全国大学生光电设计竞赛获得三等奖（共3人）</v>
      </c>
      <c r="C743" s="59" t="str">
        <f t="shared" si="136"/>
        <v>全国大学生光电设计竞赛委员会;2018-07-28</v>
      </c>
      <c r="D743" s="75">
        <v>2</v>
      </c>
      <c r="E743" s="61" t="s">
        <v>981</v>
      </c>
      <c r="F743" s="75">
        <v>20153203041</v>
      </c>
      <c r="G743" s="75" t="s">
        <v>297</v>
      </c>
      <c r="H743" s="75">
        <v>2015</v>
      </c>
      <c r="I743" s="75" t="s">
        <v>10</v>
      </c>
      <c r="J743" s="76"/>
    </row>
    <row r="744" spans="1:10" ht="13.5">
      <c r="A744" s="73">
        <f t="shared" si="136"/>
        <v>324</v>
      </c>
      <c r="B744" s="74" t="str">
        <f t="shared" si="136"/>
        <v>参加2018年度第六届全国大学生光电设计竞赛获得三等奖（共3人）</v>
      </c>
      <c r="C744" s="59" t="str">
        <f t="shared" si="136"/>
        <v>全国大学生光电设计竞赛委员会;2018-07-28</v>
      </c>
      <c r="D744" s="75">
        <v>3</v>
      </c>
      <c r="E744" s="61" t="s">
        <v>982</v>
      </c>
      <c r="F744" s="75">
        <v>20153201020</v>
      </c>
      <c r="G744" s="75" t="s">
        <v>297</v>
      </c>
      <c r="H744" s="75">
        <v>2015</v>
      </c>
      <c r="I744" s="75" t="s">
        <v>10</v>
      </c>
      <c r="J744" s="76"/>
    </row>
    <row r="745" spans="1:10" ht="24">
      <c r="A745" s="77">
        <v>325</v>
      </c>
      <c r="B745" s="78" t="s">
        <v>2483</v>
      </c>
      <c r="C745" s="79" t="s">
        <v>983</v>
      </c>
      <c r="D745" s="75">
        <v>1</v>
      </c>
      <c r="E745" s="61" t="s">
        <v>984</v>
      </c>
      <c r="F745" s="75">
        <v>20152301130</v>
      </c>
      <c r="G745" s="75" t="s">
        <v>54</v>
      </c>
      <c r="H745" s="75">
        <v>2015</v>
      </c>
      <c r="I745" s="75" t="s">
        <v>13</v>
      </c>
      <c r="J745" s="76"/>
    </row>
    <row r="746" spans="1:10" ht="24">
      <c r="A746" s="77">
        <v>326</v>
      </c>
      <c r="B746" s="78" t="s">
        <v>985</v>
      </c>
      <c r="C746" s="79" t="s">
        <v>986</v>
      </c>
      <c r="D746" s="75">
        <v>1</v>
      </c>
      <c r="E746" s="61" t="s">
        <v>305</v>
      </c>
      <c r="F746" s="75">
        <v>20152301023</v>
      </c>
      <c r="G746" s="75" t="s">
        <v>54</v>
      </c>
      <c r="H746" s="75">
        <v>2015</v>
      </c>
      <c r="I746" s="75" t="s">
        <v>13</v>
      </c>
      <c r="J746" s="76"/>
    </row>
    <row r="747" spans="1:10" ht="14.25" customHeight="1">
      <c r="A747" s="73">
        <v>327</v>
      </c>
      <c r="B747" s="74" t="s">
        <v>987</v>
      </c>
      <c r="C747" s="59" t="s">
        <v>988</v>
      </c>
      <c r="D747" s="75">
        <v>1</v>
      </c>
      <c r="E747" s="61" t="s">
        <v>989</v>
      </c>
      <c r="F747" s="75">
        <v>20152601054</v>
      </c>
      <c r="G747" s="75" t="s">
        <v>250</v>
      </c>
      <c r="H747" s="75">
        <v>2015</v>
      </c>
      <c r="I747" s="75" t="s">
        <v>2484</v>
      </c>
      <c r="J747" s="76"/>
    </row>
    <row r="748" spans="1:10" ht="14.25" customHeight="1">
      <c r="A748" s="73">
        <f aca="true" t="shared" si="137" ref="A748:C750">A747</f>
        <v>327</v>
      </c>
      <c r="B748" s="74" t="str">
        <f t="shared" si="137"/>
        <v>作品《童有所乐——天河区社区儿童乐园的感知评价》参加2018年度全国高等学校城乡规划学科之2018年城乡社会综合实践调研报告评优获三等奖(共4人)</v>
      </c>
      <c r="C748" s="59" t="str">
        <f t="shared" si="137"/>
        <v>全国高等学校城乡规划学科专业指导委员会;2018年9月19日</v>
      </c>
      <c r="D748" s="75">
        <v>2</v>
      </c>
      <c r="E748" s="61" t="s">
        <v>990</v>
      </c>
      <c r="F748" s="75">
        <v>20152601078</v>
      </c>
      <c r="G748" s="75" t="s">
        <v>250</v>
      </c>
      <c r="H748" s="75">
        <v>2015</v>
      </c>
      <c r="I748" s="75" t="s">
        <v>2484</v>
      </c>
      <c r="J748" s="76"/>
    </row>
    <row r="749" spans="1:10" ht="14.25" customHeight="1">
      <c r="A749" s="73">
        <f t="shared" si="137"/>
        <v>327</v>
      </c>
      <c r="B749" s="74" t="str">
        <f t="shared" si="137"/>
        <v>作品《童有所乐——天河区社区儿童乐园的感知评价》参加2018年度全国高等学校城乡规划学科之2018年城乡社会综合实践调研报告评优获三等奖(共4人)</v>
      </c>
      <c r="C749" s="59" t="str">
        <f t="shared" si="137"/>
        <v>全国高等学校城乡规划学科专业指导委员会;2018年9月19日</v>
      </c>
      <c r="D749" s="75">
        <v>3</v>
      </c>
      <c r="E749" s="61" t="s">
        <v>991</v>
      </c>
      <c r="F749" s="75">
        <v>20152601112</v>
      </c>
      <c r="G749" s="75" t="s">
        <v>250</v>
      </c>
      <c r="H749" s="75">
        <v>2015</v>
      </c>
      <c r="I749" s="75" t="s">
        <v>2485</v>
      </c>
      <c r="J749" s="76"/>
    </row>
    <row r="750" spans="1:10" ht="13.5">
      <c r="A750" s="73">
        <f t="shared" si="137"/>
        <v>327</v>
      </c>
      <c r="B750" s="74" t="str">
        <f t="shared" si="137"/>
        <v>作品《童有所乐——天河区社区儿童乐园的感知评价》参加2018年度全国高等学校城乡规划学科之2018年城乡社会综合实践调研报告评优获三等奖(共4人)</v>
      </c>
      <c r="C750" s="59" t="str">
        <f t="shared" si="137"/>
        <v>全国高等学校城乡规划学科专业指导委员会;2018年9月19日</v>
      </c>
      <c r="D750" s="75">
        <v>4</v>
      </c>
      <c r="E750" s="61" t="s">
        <v>992</v>
      </c>
      <c r="F750" s="75">
        <v>20152600119</v>
      </c>
      <c r="G750" s="75" t="s">
        <v>250</v>
      </c>
      <c r="H750" s="75">
        <v>2015</v>
      </c>
      <c r="I750" s="75" t="s">
        <v>2485</v>
      </c>
      <c r="J750" s="76"/>
    </row>
    <row r="751" spans="1:10" ht="13.5">
      <c r="A751" s="73">
        <v>328</v>
      </c>
      <c r="B751" s="74" t="s">
        <v>993</v>
      </c>
      <c r="C751" s="59" t="s">
        <v>994</v>
      </c>
      <c r="D751" s="75">
        <v>1</v>
      </c>
      <c r="E751" s="61" t="s">
        <v>995</v>
      </c>
      <c r="F751" s="75">
        <v>20162680128</v>
      </c>
      <c r="G751" s="75" t="s">
        <v>250</v>
      </c>
      <c r="H751" s="75">
        <v>2016</v>
      </c>
      <c r="I751" s="75" t="s">
        <v>2486</v>
      </c>
      <c r="J751" s="76"/>
    </row>
    <row r="752" spans="1:10" ht="13.5">
      <c r="A752" s="73">
        <f aca="true" t="shared" si="138" ref="A752:C754">A751</f>
        <v>328</v>
      </c>
      <c r="B752" s="74" t="str">
        <f t="shared" si="138"/>
        <v>《城市公共空间性别感知差异--以广州市花城广场为例》获全国高等学校城乡规划学科2018年城乡社会综合实践调研报告评优佳作奖（共4人）</v>
      </c>
      <c r="C752" s="59" t="str">
        <f t="shared" si="138"/>
        <v>全国高等学校城乡规划学科专业指导委员会;2018-09-1</v>
      </c>
      <c r="D752" s="75">
        <v>2</v>
      </c>
      <c r="E752" s="61" t="s">
        <v>996</v>
      </c>
      <c r="F752" s="75">
        <v>20162680097</v>
      </c>
      <c r="G752" s="75" t="s">
        <v>250</v>
      </c>
      <c r="H752" s="75">
        <v>2016</v>
      </c>
      <c r="I752" s="75" t="s">
        <v>2487</v>
      </c>
      <c r="J752" s="76"/>
    </row>
    <row r="753" spans="1:10" ht="13.5">
      <c r="A753" s="73">
        <f t="shared" si="138"/>
        <v>328</v>
      </c>
      <c r="B753" s="74" t="str">
        <f t="shared" si="138"/>
        <v>《城市公共空间性别感知差异--以广州市花城广场为例》获全国高等学校城乡规划学科2018年城乡社会综合实践调研报告评优佳作奖（共4人）</v>
      </c>
      <c r="C753" s="59" t="str">
        <f t="shared" si="138"/>
        <v>全国高等学校城乡规划学科专业指导委员会;2018-09-1</v>
      </c>
      <c r="D753" s="75">
        <v>3</v>
      </c>
      <c r="E753" s="61" t="s">
        <v>997</v>
      </c>
      <c r="F753" s="75">
        <v>20162680028</v>
      </c>
      <c r="G753" s="75" t="s">
        <v>250</v>
      </c>
      <c r="H753" s="75">
        <v>2016</v>
      </c>
      <c r="I753" s="75" t="s">
        <v>2487</v>
      </c>
      <c r="J753" s="76"/>
    </row>
    <row r="754" spans="1:10" ht="13.5">
      <c r="A754" s="73">
        <f t="shared" si="138"/>
        <v>328</v>
      </c>
      <c r="B754" s="74" t="str">
        <f t="shared" si="138"/>
        <v>《城市公共空间性别感知差异--以广州市花城广场为例》获全国高等学校城乡规划学科2018年城乡社会综合实践调研报告评优佳作奖（共4人）</v>
      </c>
      <c r="C754" s="59" t="str">
        <f t="shared" si="138"/>
        <v>全国高等学校城乡规划学科专业指导委员会;2018-09-1</v>
      </c>
      <c r="D754" s="75">
        <v>4</v>
      </c>
      <c r="E754" s="61" t="s">
        <v>998</v>
      </c>
      <c r="F754" s="75">
        <v>20162680111</v>
      </c>
      <c r="G754" s="75" t="s">
        <v>250</v>
      </c>
      <c r="H754" s="75">
        <v>2016</v>
      </c>
      <c r="I754" s="75" t="s">
        <v>2488</v>
      </c>
      <c r="J754" s="76"/>
    </row>
    <row r="755" spans="1:10" ht="13.5">
      <c r="A755" s="73">
        <v>329</v>
      </c>
      <c r="B755" s="74" t="s">
        <v>999</v>
      </c>
      <c r="C755" s="59" t="s">
        <v>1000</v>
      </c>
      <c r="D755" s="75">
        <v>1</v>
      </c>
      <c r="E755" s="61" t="s">
        <v>1001</v>
      </c>
      <c r="F755" s="75">
        <v>20152005074</v>
      </c>
      <c r="G755" s="75" t="s">
        <v>17</v>
      </c>
      <c r="H755" s="75">
        <v>2015</v>
      </c>
      <c r="I755" s="75" t="s">
        <v>2489</v>
      </c>
      <c r="J755" s="76"/>
    </row>
    <row r="756" spans="1:10" ht="13.5">
      <c r="A756" s="73">
        <f aca="true" t="shared" si="139" ref="A756:C757">A755</f>
        <v>329</v>
      </c>
      <c r="B756" s="74" t="str">
        <f t="shared" si="139"/>
        <v>参加2018中国高校计算机大赛获华南赛区二等奖（共3人）</v>
      </c>
      <c r="C756" s="59" t="str">
        <f t="shared" si="139"/>
        <v>全国高等学校计算机教育协会;2018-7-18</v>
      </c>
      <c r="D756" s="75">
        <v>2</v>
      </c>
      <c r="E756" s="61" t="s">
        <v>1002</v>
      </c>
      <c r="F756" s="75">
        <v>20152005061</v>
      </c>
      <c r="G756" s="75" t="s">
        <v>17</v>
      </c>
      <c r="H756" s="75">
        <v>2015</v>
      </c>
      <c r="I756" s="75" t="s">
        <v>2490</v>
      </c>
      <c r="J756" s="76"/>
    </row>
    <row r="757" spans="1:10" ht="13.5">
      <c r="A757" s="73">
        <f t="shared" si="139"/>
        <v>329</v>
      </c>
      <c r="B757" s="74" t="str">
        <f t="shared" si="139"/>
        <v>参加2018中国高校计算机大赛获华南赛区二等奖（共3人）</v>
      </c>
      <c r="C757" s="59" t="str">
        <f t="shared" si="139"/>
        <v>全国高等学校计算机教育协会;2018-7-18</v>
      </c>
      <c r="D757" s="75">
        <v>3</v>
      </c>
      <c r="E757" s="61" t="s">
        <v>1003</v>
      </c>
      <c r="F757" s="75">
        <v>20152005083</v>
      </c>
      <c r="G757" s="75" t="s">
        <v>17</v>
      </c>
      <c r="H757" s="75">
        <v>2015</v>
      </c>
      <c r="I757" s="75" t="s">
        <v>2343</v>
      </c>
      <c r="J757" s="76"/>
    </row>
    <row r="758" spans="1:10" ht="13.5">
      <c r="A758" s="73">
        <v>330</v>
      </c>
      <c r="B758" s="74" t="s">
        <v>1004</v>
      </c>
      <c r="C758" s="59" t="s">
        <v>2491</v>
      </c>
      <c r="D758" s="75">
        <v>1</v>
      </c>
      <c r="E758" s="61" t="s">
        <v>1005</v>
      </c>
      <c r="F758" s="75">
        <v>20152100199</v>
      </c>
      <c r="G758" s="75" t="s">
        <v>24</v>
      </c>
      <c r="H758" s="75">
        <v>2015</v>
      </c>
      <c r="I758" s="75" t="s">
        <v>2492</v>
      </c>
      <c r="J758" s="76"/>
    </row>
    <row r="759" spans="1:10" ht="13.5">
      <c r="A759" s="73">
        <f aca="true" t="shared" si="140" ref="A759:C760">A758</f>
        <v>330</v>
      </c>
      <c r="B759" s="74" t="str">
        <f t="shared" si="140"/>
        <v>参加2018年度泛珠三角+大学生计算机作品赛总决赛获总决赛一等奖（共4人）</v>
      </c>
      <c r="C759" s="59" t="str">
        <f t="shared" si="140"/>
        <v>全国高等学校计算机教育研究会、澳门电脑学会、湖南省计算机学会、云南省计算机学会、广东省计算机学会;2018-7-1</v>
      </c>
      <c r="D759" s="75">
        <v>2</v>
      </c>
      <c r="E759" s="61" t="s">
        <v>1006</v>
      </c>
      <c r="F759" s="75">
        <v>20152100048</v>
      </c>
      <c r="G759" s="75" t="s">
        <v>24</v>
      </c>
      <c r="H759" s="75">
        <v>2015</v>
      </c>
      <c r="I759" s="75" t="s">
        <v>2493</v>
      </c>
      <c r="J759" s="76"/>
    </row>
    <row r="760" spans="1:10" ht="13.5">
      <c r="A760" s="73">
        <f t="shared" si="140"/>
        <v>330</v>
      </c>
      <c r="B760" s="74" t="str">
        <f t="shared" si="140"/>
        <v>参加2018年度泛珠三角+大学生计算机作品赛总决赛获总决赛一等奖（共4人）</v>
      </c>
      <c r="C760" s="59" t="str">
        <f t="shared" si="140"/>
        <v>全国高等学校计算机教育研究会、澳门电脑学会、湖南省计算机学会、云南省计算机学会、广东省计算机学会;2018-7-1</v>
      </c>
      <c r="D760" s="75">
        <v>3</v>
      </c>
      <c r="E760" s="61" t="s">
        <v>1007</v>
      </c>
      <c r="F760" s="75">
        <v>20152100182</v>
      </c>
      <c r="G760" s="75" t="s">
        <v>24</v>
      </c>
      <c r="H760" s="75">
        <v>2015</v>
      </c>
      <c r="I760" s="75" t="s">
        <v>2494</v>
      </c>
      <c r="J760" s="76"/>
    </row>
    <row r="761" spans="1:10" ht="24">
      <c r="A761" s="77">
        <v>331</v>
      </c>
      <c r="B761" s="78" t="s">
        <v>1008</v>
      </c>
      <c r="C761" s="79" t="s">
        <v>1009</v>
      </c>
      <c r="D761" s="75">
        <v>1</v>
      </c>
      <c r="E761" s="61" t="s">
        <v>304</v>
      </c>
      <c r="F761" s="75">
        <v>20152301021</v>
      </c>
      <c r="G761" s="75" t="s">
        <v>54</v>
      </c>
      <c r="H761" s="75">
        <v>2015</v>
      </c>
      <c r="I761" s="75" t="s">
        <v>13</v>
      </c>
      <c r="J761" s="76"/>
    </row>
    <row r="762" spans="1:10" ht="24">
      <c r="A762" s="77">
        <v>332</v>
      </c>
      <c r="B762" s="78" t="s">
        <v>2495</v>
      </c>
      <c r="C762" s="79" t="s">
        <v>1029</v>
      </c>
      <c r="D762" s="75">
        <v>1</v>
      </c>
      <c r="E762" s="61" t="s">
        <v>281</v>
      </c>
      <c r="F762" s="75">
        <v>20150921110</v>
      </c>
      <c r="G762" s="75" t="s">
        <v>39</v>
      </c>
      <c r="H762" s="75">
        <v>2015</v>
      </c>
      <c r="I762" s="75" t="s">
        <v>18</v>
      </c>
      <c r="J762" s="76"/>
    </row>
    <row r="763" spans="1:10" ht="13.5">
      <c r="A763" s="73">
        <v>333</v>
      </c>
      <c r="B763" s="74" t="s">
        <v>2496</v>
      </c>
      <c r="C763" s="59" t="s">
        <v>1111</v>
      </c>
      <c r="D763" s="75">
        <v>1</v>
      </c>
      <c r="E763" s="61" t="s">
        <v>1112</v>
      </c>
      <c r="F763" s="75">
        <v>20162180090</v>
      </c>
      <c r="G763" s="75" t="s">
        <v>24</v>
      </c>
      <c r="H763" s="75">
        <v>2016</v>
      </c>
      <c r="I763" s="75" t="s">
        <v>2497</v>
      </c>
      <c r="J763" s="76"/>
    </row>
    <row r="764" spans="1:10" ht="14.25" customHeight="1">
      <c r="A764" s="73">
        <f aca="true" t="shared" si="141" ref="A764:C765">A763</f>
        <v>333</v>
      </c>
      <c r="B764" s="74" t="str">
        <f t="shared" si="141"/>
        <v>第一届泰迪杯数据分析职业技能大赛本科组一等奖并获泰迪杯奖（共3人）</v>
      </c>
      <c r="C764" s="59" t="str">
        <f t="shared" si="141"/>
        <v>中国高校大数据教育创新联盟、泰迪杯数据分析技能大赛组织委员会;2018-12-11</v>
      </c>
      <c r="D764" s="75">
        <v>2</v>
      </c>
      <c r="E764" s="61" t="s">
        <v>1113</v>
      </c>
      <c r="F764" s="75">
        <v>20162180070</v>
      </c>
      <c r="G764" s="75" t="s">
        <v>24</v>
      </c>
      <c r="H764" s="75">
        <v>2016</v>
      </c>
      <c r="I764" s="75" t="s">
        <v>2498</v>
      </c>
      <c r="J764" s="76"/>
    </row>
    <row r="765" spans="1:10" ht="14.25" customHeight="1">
      <c r="A765" s="73">
        <f t="shared" si="141"/>
        <v>333</v>
      </c>
      <c r="B765" s="74" t="str">
        <f t="shared" si="141"/>
        <v>第一届泰迪杯数据分析职业技能大赛本科组一等奖并获泰迪杯奖（共3人）</v>
      </c>
      <c r="C765" s="59" t="str">
        <f t="shared" si="141"/>
        <v>中国高校大数据教育创新联盟、泰迪杯数据分析技能大赛组织委员会;2018-12-11</v>
      </c>
      <c r="D765" s="75">
        <v>3</v>
      </c>
      <c r="E765" s="61" t="s">
        <v>1114</v>
      </c>
      <c r="F765" s="75">
        <v>20162180148</v>
      </c>
      <c r="G765" s="75" t="s">
        <v>24</v>
      </c>
      <c r="H765" s="75">
        <v>2016</v>
      </c>
      <c r="I765" s="75" t="s">
        <v>2499</v>
      </c>
      <c r="J765" s="76"/>
    </row>
    <row r="766" spans="1:10" ht="27" customHeight="1">
      <c r="A766" s="73">
        <v>334</v>
      </c>
      <c r="B766" s="74" t="s">
        <v>2500</v>
      </c>
      <c r="C766" s="59" t="s">
        <v>194</v>
      </c>
      <c r="D766" s="75">
        <v>1</v>
      </c>
      <c r="E766" s="61" t="s">
        <v>195</v>
      </c>
      <c r="F766" s="75">
        <v>20153602012</v>
      </c>
      <c r="G766" s="75" t="s">
        <v>196</v>
      </c>
      <c r="H766" s="75">
        <v>2015</v>
      </c>
      <c r="I766" s="75" t="s">
        <v>10</v>
      </c>
      <c r="J766" s="76"/>
    </row>
    <row r="767" spans="1:10" ht="33" customHeight="1">
      <c r="A767" s="73">
        <f aca="true" t="shared" si="142" ref="A767:C768">A766</f>
        <v>334</v>
      </c>
      <c r="B767" s="74" t="str">
        <f t="shared" si="142"/>
        <v>第六届泰迪杯数据挖掘挑战赛广东省一等奖（共3人）</v>
      </c>
      <c r="C767" s="59" t="str">
        <f t="shared" si="142"/>
        <v>广东省工业与应用数学学会、广州泰迪智能科技有限公司;2018-6-15</v>
      </c>
      <c r="D767" s="75">
        <v>2</v>
      </c>
      <c r="E767" s="61" t="s">
        <v>197</v>
      </c>
      <c r="F767" s="75">
        <v>20152005029</v>
      </c>
      <c r="G767" s="75" t="s">
        <v>17</v>
      </c>
      <c r="H767" s="75">
        <v>2015</v>
      </c>
      <c r="I767" s="75" t="s">
        <v>10</v>
      </c>
      <c r="J767" s="76"/>
    </row>
    <row r="768" spans="1:10" ht="63" customHeight="1">
      <c r="A768" s="73">
        <f t="shared" si="142"/>
        <v>334</v>
      </c>
      <c r="B768" s="74" t="str">
        <f t="shared" si="142"/>
        <v>第六届泰迪杯数据挖掘挑战赛广东省一等奖（共3人）</v>
      </c>
      <c r="C768" s="59" t="str">
        <f t="shared" si="142"/>
        <v>广东省工业与应用数学学会、广州泰迪智能科技有限公司;2018-6-15</v>
      </c>
      <c r="D768" s="75">
        <v>3</v>
      </c>
      <c r="E768" s="61" t="s">
        <v>198</v>
      </c>
      <c r="F768" s="75">
        <v>20163501032</v>
      </c>
      <c r="G768" s="75" t="s">
        <v>199</v>
      </c>
      <c r="H768" s="75">
        <v>2016</v>
      </c>
      <c r="I768" s="75" t="s">
        <v>10</v>
      </c>
      <c r="J768" s="76"/>
    </row>
    <row r="769" spans="1:10" ht="21" customHeight="1">
      <c r="A769" s="73">
        <v>335</v>
      </c>
      <c r="B769" s="74" t="s">
        <v>200</v>
      </c>
      <c r="C769" s="59" t="s">
        <v>201</v>
      </c>
      <c r="D769" s="75">
        <v>1</v>
      </c>
      <c r="E769" s="61" t="s">
        <v>202</v>
      </c>
      <c r="F769" s="75">
        <v>20153100159</v>
      </c>
      <c r="G769" s="75" t="s">
        <v>54</v>
      </c>
      <c r="H769" s="75">
        <v>2015</v>
      </c>
      <c r="I769" s="75" t="s">
        <v>10</v>
      </c>
      <c r="J769" s="76"/>
    </row>
    <row r="770" spans="1:10" ht="21" customHeight="1">
      <c r="A770" s="73">
        <f>A769</f>
        <v>335</v>
      </c>
      <c r="B770" s="74" t="str">
        <f>B769</f>
        <v>参加2018年第六届“泰迪杯”数据挖掘挑战赛获广东省赛区一等奖（共2人）</v>
      </c>
      <c r="C770" s="59" t="str">
        <f>C769</f>
        <v>广东省工业与应用数学学会、广州泰迪智能科技有限公司;2018-06-15</v>
      </c>
      <c r="D770" s="75">
        <v>2</v>
      </c>
      <c r="E770" s="61" t="s">
        <v>203</v>
      </c>
      <c r="F770" s="75">
        <v>20150100034</v>
      </c>
      <c r="G770" s="75" t="s">
        <v>137</v>
      </c>
      <c r="H770" s="75">
        <v>2015</v>
      </c>
      <c r="I770" s="75" t="s">
        <v>10</v>
      </c>
      <c r="J770" s="76"/>
    </row>
    <row r="771" spans="1:10" ht="39.75" customHeight="1">
      <c r="A771" s="73">
        <v>336</v>
      </c>
      <c r="B771" s="74" t="s">
        <v>205</v>
      </c>
      <c r="C771" s="59" t="s">
        <v>206</v>
      </c>
      <c r="D771" s="75">
        <v>1</v>
      </c>
      <c r="E771" s="61" t="s">
        <v>67</v>
      </c>
      <c r="F771" s="75">
        <v>20163708015</v>
      </c>
      <c r="G771" s="75" t="s">
        <v>24</v>
      </c>
      <c r="H771" s="75">
        <v>2016</v>
      </c>
      <c r="I771" s="75" t="s">
        <v>2501</v>
      </c>
      <c r="J771" s="76"/>
    </row>
    <row r="772" spans="1:10" ht="30" customHeight="1">
      <c r="A772" s="73">
        <f aca="true" t="shared" si="143" ref="A772:C773">A771</f>
        <v>336</v>
      </c>
      <c r="B772" s="74" t="str">
        <f t="shared" si="143"/>
        <v>参加2018年第六届泰迪杯数据挖掘挑战赛获国家级一等奖、广东省一等奖（共3人）</v>
      </c>
      <c r="C772" s="59" t="str">
        <f t="shared" si="143"/>
        <v>广东省工业与应用数学学会、泰迪杯数据挖掘挑战赛组织委员会、广州泰迪科技有限公司;2018-6-10</v>
      </c>
      <c r="D772" s="75">
        <v>2</v>
      </c>
      <c r="E772" s="61" t="s">
        <v>207</v>
      </c>
      <c r="F772" s="75">
        <v>20162180005</v>
      </c>
      <c r="G772" s="75" t="s">
        <v>24</v>
      </c>
      <c r="H772" s="75">
        <v>2016</v>
      </c>
      <c r="I772" s="75" t="s">
        <v>2502</v>
      </c>
      <c r="J772" s="76"/>
    </row>
    <row r="773" spans="1:10" ht="42" customHeight="1">
      <c r="A773" s="73">
        <f t="shared" si="143"/>
        <v>336</v>
      </c>
      <c r="B773" s="74" t="str">
        <f t="shared" si="143"/>
        <v>参加2018年第六届泰迪杯数据挖掘挑战赛获国家级一等奖、广东省一等奖（共3人）</v>
      </c>
      <c r="C773" s="59" t="str">
        <f t="shared" si="143"/>
        <v>广东省工业与应用数学学会、泰迪杯数据挖掘挑战赛组织委员会、广州泰迪科技有限公司;2018-6-10</v>
      </c>
      <c r="D773" s="75">
        <v>3</v>
      </c>
      <c r="E773" s="61" t="s">
        <v>208</v>
      </c>
      <c r="F773" s="75">
        <v>20162180102</v>
      </c>
      <c r="G773" s="75" t="s">
        <v>24</v>
      </c>
      <c r="H773" s="75">
        <v>2016</v>
      </c>
      <c r="I773" s="75" t="s">
        <v>2503</v>
      </c>
      <c r="J773" s="76"/>
    </row>
    <row r="774" spans="1:10" ht="21.75" customHeight="1">
      <c r="A774" s="73">
        <v>337</v>
      </c>
      <c r="B774" s="74" t="s">
        <v>1030</v>
      </c>
      <c r="C774" s="59" t="s">
        <v>1031</v>
      </c>
      <c r="D774" s="75">
        <v>1</v>
      </c>
      <c r="E774" s="61" t="s">
        <v>510</v>
      </c>
      <c r="F774" s="75">
        <v>20162180088</v>
      </c>
      <c r="G774" s="75" t="s">
        <v>24</v>
      </c>
      <c r="H774" s="75">
        <v>2016</v>
      </c>
      <c r="I774" s="75" t="s">
        <v>10</v>
      </c>
      <c r="J774" s="76"/>
    </row>
    <row r="775" spans="1:10" ht="13.5">
      <c r="A775" s="73">
        <f aca="true" t="shared" si="144" ref="A775:C776">A774</f>
        <v>337</v>
      </c>
      <c r="B775" s="74" t="str">
        <f t="shared" si="144"/>
        <v>参加2018年度第一届泰迪杯数据分析职业技能大赛一等奖（共3人）</v>
      </c>
      <c r="C775" s="59" t="str">
        <f t="shared" si="144"/>
        <v>泰迪杯数据分析职业技能大赛组织委员会 a_nd 中国高校大数据教育创新联盟;2018.12.11</v>
      </c>
      <c r="D775" s="75">
        <v>2</v>
      </c>
      <c r="E775" s="61" t="s">
        <v>506</v>
      </c>
      <c r="F775" s="75">
        <v>20162221071</v>
      </c>
      <c r="G775" s="75" t="s">
        <v>26</v>
      </c>
      <c r="H775" s="75">
        <v>2016</v>
      </c>
      <c r="I775" s="75" t="s">
        <v>10</v>
      </c>
      <c r="J775" s="76"/>
    </row>
    <row r="776" spans="1:10" ht="13.5">
      <c r="A776" s="73">
        <f t="shared" si="144"/>
        <v>337</v>
      </c>
      <c r="B776" s="74" t="str">
        <f t="shared" si="144"/>
        <v>参加2018年度第一届泰迪杯数据分析职业技能大赛一等奖（共3人）</v>
      </c>
      <c r="C776" s="59" t="str">
        <f t="shared" si="144"/>
        <v>泰迪杯数据分析职业技能大赛组织委员会 a_nd 中国高校大数据教育创新联盟;2018.12.11</v>
      </c>
      <c r="D776" s="75">
        <v>3</v>
      </c>
      <c r="E776" s="61" t="s">
        <v>478</v>
      </c>
      <c r="F776" s="75">
        <v>20162221061</v>
      </c>
      <c r="G776" s="75" t="s">
        <v>26</v>
      </c>
      <c r="H776" s="75">
        <v>2016</v>
      </c>
      <c r="I776" s="75" t="s">
        <v>10</v>
      </c>
      <c r="J776" s="76"/>
    </row>
    <row r="777" spans="1:10" ht="13.5">
      <c r="A777" s="73">
        <v>338</v>
      </c>
      <c r="B777" s="74" t="s">
        <v>2504</v>
      </c>
      <c r="C777" s="59" t="s">
        <v>1032</v>
      </c>
      <c r="D777" s="75">
        <v>1</v>
      </c>
      <c r="E777" s="61" t="s">
        <v>1033</v>
      </c>
      <c r="F777" s="75">
        <v>20162221116</v>
      </c>
      <c r="G777" s="75" t="s">
        <v>26</v>
      </c>
      <c r="H777" s="75">
        <v>2016</v>
      </c>
      <c r="I777" s="75" t="s">
        <v>10</v>
      </c>
      <c r="J777" s="76"/>
    </row>
    <row r="778" spans="1:10" ht="13.5">
      <c r="A778" s="73">
        <f aca="true" t="shared" si="145" ref="A778:C779">A777</f>
        <v>338</v>
      </c>
      <c r="B778" s="74" t="str">
        <f t="shared" si="145"/>
        <v>参加2018年第一届“泰迪杯”数据分析职业技能大赛本科组获得本科组一等奖（共3人）</v>
      </c>
      <c r="C778" s="59" t="str">
        <f t="shared" si="145"/>
        <v>泰迪杯数据分析职业技能大赛组织委员会、中国高校大数据教育创新联盟;2018-12-11</v>
      </c>
      <c r="D778" s="75">
        <v>2</v>
      </c>
      <c r="E778" s="61" t="s">
        <v>1034</v>
      </c>
      <c r="F778" s="75">
        <v>20163708031</v>
      </c>
      <c r="G778" s="75" t="s">
        <v>24</v>
      </c>
      <c r="H778" s="75">
        <v>2016</v>
      </c>
      <c r="I778" s="75" t="s">
        <v>10</v>
      </c>
      <c r="J778" s="76"/>
    </row>
    <row r="779" spans="1:10" ht="13.5">
      <c r="A779" s="73">
        <f t="shared" si="145"/>
        <v>338</v>
      </c>
      <c r="B779" s="74" t="str">
        <f t="shared" si="145"/>
        <v>参加2018年第一届“泰迪杯”数据分析职业技能大赛本科组获得本科组一等奖（共3人）</v>
      </c>
      <c r="C779" s="59" t="str">
        <f t="shared" si="145"/>
        <v>泰迪杯数据分析职业技能大赛组织委员会、中国高校大数据教育创新联盟;2018-12-11</v>
      </c>
      <c r="D779" s="75">
        <v>3</v>
      </c>
      <c r="E779" s="61" t="s">
        <v>1035</v>
      </c>
      <c r="F779" s="75">
        <v>20162180038</v>
      </c>
      <c r="G779" s="75" t="s">
        <v>24</v>
      </c>
      <c r="H779" s="75">
        <v>2016</v>
      </c>
      <c r="I779" s="75" t="s">
        <v>10</v>
      </c>
      <c r="J779" s="76"/>
    </row>
    <row r="780" spans="1:10" ht="13.5">
      <c r="A780" s="73">
        <v>339</v>
      </c>
      <c r="B780" s="74" t="s">
        <v>1036</v>
      </c>
      <c r="C780" s="59" t="s">
        <v>1032</v>
      </c>
      <c r="D780" s="75">
        <v>1</v>
      </c>
      <c r="E780" s="61" t="s">
        <v>1037</v>
      </c>
      <c r="F780" s="75">
        <v>20162180129</v>
      </c>
      <c r="G780" s="75" t="s">
        <v>24</v>
      </c>
      <c r="H780" s="75">
        <v>2016</v>
      </c>
      <c r="I780" s="75" t="s">
        <v>2505</v>
      </c>
      <c r="J780" s="76"/>
    </row>
    <row r="781" spans="1:10" ht="13.5">
      <c r="A781" s="73">
        <f aca="true" t="shared" si="146" ref="A781:C782">A780</f>
        <v>339</v>
      </c>
      <c r="B781" s="74" t="str">
        <f t="shared" si="146"/>
        <v>参加第一届“泰迪杯”数据分析职业技能大赛获本科组一等奖（共3人）</v>
      </c>
      <c r="C781" s="59" t="str">
        <f t="shared" si="146"/>
        <v>泰迪杯数据分析职业技能大赛组织委员会、中国高校大数据教育创新联盟;2018-12-11</v>
      </c>
      <c r="D781" s="75">
        <v>2</v>
      </c>
      <c r="E781" s="61" t="s">
        <v>1038</v>
      </c>
      <c r="F781" s="75">
        <v>20162180149</v>
      </c>
      <c r="G781" s="75" t="s">
        <v>24</v>
      </c>
      <c r="H781" s="75">
        <v>2016</v>
      </c>
      <c r="I781" s="75" t="s">
        <v>2506</v>
      </c>
      <c r="J781" s="76"/>
    </row>
    <row r="782" spans="1:10" ht="13.5">
      <c r="A782" s="73">
        <f t="shared" si="146"/>
        <v>339</v>
      </c>
      <c r="B782" s="74" t="str">
        <f t="shared" si="146"/>
        <v>参加第一届“泰迪杯”数据分析职业技能大赛获本科组一等奖（共3人）</v>
      </c>
      <c r="C782" s="59" t="str">
        <f t="shared" si="146"/>
        <v>泰迪杯数据分析职业技能大赛组织委员会、中国高校大数据教育创新联盟;2018-12-11</v>
      </c>
      <c r="D782" s="75">
        <v>3</v>
      </c>
      <c r="E782" s="61" t="s">
        <v>821</v>
      </c>
      <c r="F782" s="75">
        <v>20162381004</v>
      </c>
      <c r="G782" s="75" t="s">
        <v>24</v>
      </c>
      <c r="H782" s="75">
        <v>2016</v>
      </c>
      <c r="I782" s="75" t="s">
        <v>2482</v>
      </c>
      <c r="J782" s="76"/>
    </row>
    <row r="783" spans="1:10" ht="21" customHeight="1">
      <c r="A783" s="73">
        <v>340</v>
      </c>
      <c r="B783" s="74" t="s">
        <v>1039</v>
      </c>
      <c r="C783" s="59" t="s">
        <v>1040</v>
      </c>
      <c r="D783" s="75">
        <v>1</v>
      </c>
      <c r="E783" s="61" t="s">
        <v>202</v>
      </c>
      <c r="F783" s="75">
        <v>20153100159</v>
      </c>
      <c r="G783" s="75" t="s">
        <v>54</v>
      </c>
      <c r="H783" s="75">
        <v>2015</v>
      </c>
      <c r="I783" s="75" t="s">
        <v>2246</v>
      </c>
      <c r="J783" s="76"/>
    </row>
    <row r="784" spans="1:10" ht="13.5">
      <c r="A784" s="73">
        <f>A783</f>
        <v>340</v>
      </c>
      <c r="B784" s="74" t="str">
        <f>B783</f>
        <v>参加2018年第六届“泰迪杯”数据挖掘挑战赛获全国一等奖（共2人）</v>
      </c>
      <c r="C784" s="59" t="str">
        <f>C783</f>
        <v>泰迪杯数据挖掘挑战赛组织委员会、广州泰迪智能科技有限公司;2018-06-10</v>
      </c>
      <c r="D784" s="75">
        <v>2</v>
      </c>
      <c r="E784" s="61" t="s">
        <v>203</v>
      </c>
      <c r="F784" s="75">
        <v>20150100034</v>
      </c>
      <c r="G784" s="75" t="s">
        <v>137</v>
      </c>
      <c r="H784" s="75">
        <v>2015</v>
      </c>
      <c r="I784" s="75" t="s">
        <v>2278</v>
      </c>
      <c r="J784" s="76"/>
    </row>
    <row r="785" spans="1:10" ht="13.5">
      <c r="A785" s="73">
        <v>341</v>
      </c>
      <c r="B785" s="74" t="s">
        <v>1115</v>
      </c>
      <c r="C785" s="59" t="s">
        <v>1116</v>
      </c>
      <c r="D785" s="75">
        <v>1</v>
      </c>
      <c r="E785" s="61" t="s">
        <v>1117</v>
      </c>
      <c r="F785" s="75">
        <v>20162180083</v>
      </c>
      <c r="G785" s="75" t="s">
        <v>24</v>
      </c>
      <c r="H785" s="75">
        <v>2016</v>
      </c>
      <c r="I785" s="75" t="s">
        <v>10</v>
      </c>
      <c r="J785" s="76"/>
    </row>
    <row r="786" spans="1:10" ht="13.5">
      <c r="A786" s="73">
        <f aca="true" t="shared" si="147" ref="A786:C787">A785</f>
        <v>341</v>
      </c>
      <c r="B786" s="74" t="str">
        <f t="shared" si="147"/>
        <v>参加2018年度第一届“泰迪杯”数据分析职业技能大赛本科组一等奖（共3人）</v>
      </c>
      <c r="C786" s="59" t="str">
        <f t="shared" si="147"/>
        <v>中国高校大数据教育管理创新联盟a_nd泰池杯数据分析职业技能大赛组织委员会;2018-12-11</v>
      </c>
      <c r="D786" s="75">
        <v>2</v>
      </c>
      <c r="E786" s="61" t="s">
        <v>1118</v>
      </c>
      <c r="F786" s="75">
        <v>20162280072</v>
      </c>
      <c r="G786" s="75" t="s">
        <v>26</v>
      </c>
      <c r="H786" s="75">
        <v>2016</v>
      </c>
      <c r="I786" s="75" t="s">
        <v>10</v>
      </c>
      <c r="J786" s="76"/>
    </row>
    <row r="787" spans="1:10" ht="13.5">
      <c r="A787" s="73">
        <f t="shared" si="147"/>
        <v>341</v>
      </c>
      <c r="B787" s="74" t="str">
        <f t="shared" si="147"/>
        <v>参加2018年度第一届“泰迪杯”数据分析职业技能大赛本科组一等奖（共3人）</v>
      </c>
      <c r="C787" s="59" t="str">
        <f t="shared" si="147"/>
        <v>中国高校大数据教育管理创新联盟a_nd泰池杯数据分析职业技能大赛组织委员会;2018-12-11</v>
      </c>
      <c r="D787" s="75">
        <v>3</v>
      </c>
      <c r="E787" s="61" t="s">
        <v>1119</v>
      </c>
      <c r="F787" s="75">
        <v>20162180176</v>
      </c>
      <c r="G787" s="75" t="s">
        <v>24</v>
      </c>
      <c r="H787" s="75">
        <v>2016</v>
      </c>
      <c r="I787" s="75" t="s">
        <v>10</v>
      </c>
      <c r="J787" s="76"/>
    </row>
    <row r="788" spans="1:10" ht="13.5">
      <c r="A788" s="73">
        <v>342</v>
      </c>
      <c r="B788" s="74" t="s">
        <v>1041</v>
      </c>
      <c r="C788" s="59" t="s">
        <v>1042</v>
      </c>
      <c r="D788" s="75">
        <v>1</v>
      </c>
      <c r="E788" s="61" t="s">
        <v>1043</v>
      </c>
      <c r="F788" s="75">
        <v>20152210047</v>
      </c>
      <c r="G788" s="75" t="s">
        <v>26</v>
      </c>
      <c r="H788" s="75">
        <v>2015</v>
      </c>
      <c r="I788" s="75" t="s">
        <v>13</v>
      </c>
      <c r="J788" s="76"/>
    </row>
    <row r="789" spans="1:10" ht="13.5">
      <c r="A789" s="73">
        <f aca="true" t="shared" si="148" ref="A789:C790">A788</f>
        <v>342</v>
      </c>
      <c r="B789" s="74" t="str">
        <f t="shared" si="148"/>
        <v>参加2018年正大杯第八届全国大学生市场调查与分析大赛获全国赛区二等奖（共3人）</v>
      </c>
      <c r="C789" s="59" t="str">
        <f t="shared" si="148"/>
        <v>厦门大学、中国商业统计学会;2018-05-27</v>
      </c>
      <c r="D789" s="75">
        <v>2</v>
      </c>
      <c r="E789" s="61" t="s">
        <v>1044</v>
      </c>
      <c r="F789" s="75">
        <v>20152210040</v>
      </c>
      <c r="G789" s="75" t="s">
        <v>26</v>
      </c>
      <c r="H789" s="75">
        <v>2015</v>
      </c>
      <c r="I789" s="75" t="s">
        <v>13</v>
      </c>
      <c r="J789" s="76"/>
    </row>
    <row r="790" spans="1:10" ht="13.5">
      <c r="A790" s="73">
        <f t="shared" si="148"/>
        <v>342</v>
      </c>
      <c r="B790" s="74" t="str">
        <f t="shared" si="148"/>
        <v>参加2018年正大杯第八届全国大学生市场调查与分析大赛获全国赛区二等奖（共3人）</v>
      </c>
      <c r="C790" s="59" t="str">
        <f t="shared" si="148"/>
        <v>厦门大学、中国商业统计学会;2018-05-27</v>
      </c>
      <c r="D790" s="75">
        <v>3</v>
      </c>
      <c r="E790" s="61" t="s">
        <v>1045</v>
      </c>
      <c r="F790" s="75">
        <v>20152210101</v>
      </c>
      <c r="G790" s="75" t="s">
        <v>26</v>
      </c>
      <c r="H790" s="75">
        <v>2015</v>
      </c>
      <c r="I790" s="75" t="s">
        <v>13</v>
      </c>
      <c r="J790" s="76"/>
    </row>
    <row r="791" spans="1:10" ht="37.5" customHeight="1">
      <c r="A791" s="73">
        <v>343</v>
      </c>
      <c r="B791" s="74" t="s">
        <v>82</v>
      </c>
      <c r="C791" s="59" t="s">
        <v>1074</v>
      </c>
      <c r="D791" s="75">
        <v>1</v>
      </c>
      <c r="E791" s="61" t="s">
        <v>962</v>
      </c>
      <c r="F791" s="75">
        <v>20161180129</v>
      </c>
      <c r="G791" s="75" t="s">
        <v>85</v>
      </c>
      <c r="H791" s="75">
        <v>2016</v>
      </c>
      <c r="I791" s="75" t="s">
        <v>18</v>
      </c>
      <c r="J791" s="76"/>
    </row>
    <row r="792" spans="1:10" ht="13.5">
      <c r="A792" s="73">
        <f>A791</f>
        <v>343</v>
      </c>
      <c r="B792" s="74" t="str">
        <f>B791</f>
        <v>参加广东省“美丽乡村·幸福蓝图”——“碧桂园杯”南粤村庄（整治）规划设计大赛获广东省优秀奖（共2人）</v>
      </c>
      <c r="C792" s="59" t="str">
        <f>C791</f>
        <v>中共广东省农村工作办公室、广东省住房和城乡建设厅、共青团广东省委员会、广东省教育厅、广东省精神文明建设委员会办公室、广东省扶贫开发办公室、南方报业传媒集团、广东省志愿者联合会;2018-03-06</v>
      </c>
      <c r="D792" s="75">
        <v>2</v>
      </c>
      <c r="E792" s="61" t="s">
        <v>1075</v>
      </c>
      <c r="F792" s="75">
        <v>20161180049</v>
      </c>
      <c r="G792" s="75" t="s">
        <v>85</v>
      </c>
      <c r="H792" s="75">
        <v>2016</v>
      </c>
      <c r="I792" s="75" t="s">
        <v>18</v>
      </c>
      <c r="J792" s="76"/>
    </row>
    <row r="793" spans="1:10" ht="13.5">
      <c r="A793" s="73">
        <v>344</v>
      </c>
      <c r="B793" s="74" t="s">
        <v>2507</v>
      </c>
      <c r="C793" s="59" t="s">
        <v>1076</v>
      </c>
      <c r="D793" s="75">
        <v>1</v>
      </c>
      <c r="E793" s="61" t="s">
        <v>1077</v>
      </c>
      <c r="F793" s="75">
        <v>20152601073</v>
      </c>
      <c r="G793" s="75" t="s">
        <v>250</v>
      </c>
      <c r="H793" s="75">
        <v>2015</v>
      </c>
      <c r="I793" s="75" t="s">
        <v>18</v>
      </c>
      <c r="J793" s="76"/>
    </row>
    <row r="794" spans="1:10" ht="13.5">
      <c r="A794" s="73">
        <f aca="true" t="shared" si="149" ref="A794:C798">A793</f>
        <v>344</v>
      </c>
      <c r="B794" s="74" t="str">
        <f t="shared" si="149"/>
        <v>参加广东省“美丽乡村·幸福蓝图”——“碧桂园杯”南粤村庄（整治）规划设计大赛优秀奖（共6人）</v>
      </c>
      <c r="C794" s="59" t="str">
        <f t="shared" si="149"/>
        <v>中共广东省委农村工作办公室；广东省住房和城乡建设厅；共青团广东省委员会；广东省教育厅；广东省精神文明建设委员会办公室；广东省扶贫开发办公室；南方报业传媒集团；广东省志愿者联合会;2018-03-22</v>
      </c>
      <c r="D794" s="75">
        <v>2</v>
      </c>
      <c r="E794" s="61" t="s">
        <v>1078</v>
      </c>
      <c r="F794" s="75">
        <v>20152600068</v>
      </c>
      <c r="G794" s="75" t="s">
        <v>250</v>
      </c>
      <c r="H794" s="75">
        <v>2015</v>
      </c>
      <c r="I794" s="75" t="s">
        <v>18</v>
      </c>
      <c r="J794" s="76"/>
    </row>
    <row r="795" spans="1:10" ht="13.5">
      <c r="A795" s="73">
        <f t="shared" si="149"/>
        <v>344</v>
      </c>
      <c r="B795" s="74" t="str">
        <f t="shared" si="149"/>
        <v>参加广东省“美丽乡村·幸福蓝图”——“碧桂园杯”南粤村庄（整治）规划设计大赛优秀奖（共6人）</v>
      </c>
      <c r="C795" s="59" t="str">
        <f t="shared" si="149"/>
        <v>中共广东省委农村工作办公室；广东省住房和城乡建设厅；共青团广东省委员会；广东省教育厅；广东省精神文明建设委员会办公室；广东省扶贫开发办公室；南方报业传媒集团；广东省志愿者联合会;2018-03-22</v>
      </c>
      <c r="D795" s="75">
        <v>3</v>
      </c>
      <c r="E795" s="61" t="s">
        <v>1079</v>
      </c>
      <c r="F795" s="75">
        <v>20152600057</v>
      </c>
      <c r="G795" s="75" t="s">
        <v>250</v>
      </c>
      <c r="H795" s="75">
        <v>2015</v>
      </c>
      <c r="I795" s="75" t="s">
        <v>18</v>
      </c>
      <c r="J795" s="76"/>
    </row>
    <row r="796" spans="1:10" ht="13.5">
      <c r="A796" s="73">
        <f t="shared" si="149"/>
        <v>344</v>
      </c>
      <c r="B796" s="74" t="str">
        <f t="shared" si="149"/>
        <v>参加广东省“美丽乡村·幸福蓝图”——“碧桂园杯”南粤村庄（整治）规划设计大赛优秀奖（共6人）</v>
      </c>
      <c r="C796" s="59" t="str">
        <f t="shared" si="149"/>
        <v>中共广东省委农村工作办公室；广东省住房和城乡建设厅；共青团广东省委员会；广东省教育厅；广东省精神文明建设委员会办公室；广东省扶贫开发办公室；南方报业传媒集团；广东省志愿者联合会;2018-03-22</v>
      </c>
      <c r="D796" s="75">
        <v>4</v>
      </c>
      <c r="E796" s="61" t="s">
        <v>1080</v>
      </c>
      <c r="F796" s="75">
        <v>20152600021</v>
      </c>
      <c r="G796" s="75" t="s">
        <v>250</v>
      </c>
      <c r="H796" s="75">
        <v>2015</v>
      </c>
      <c r="I796" s="75" t="s">
        <v>18</v>
      </c>
      <c r="J796" s="76"/>
    </row>
    <row r="797" spans="1:10" ht="13.5">
      <c r="A797" s="73">
        <f t="shared" si="149"/>
        <v>344</v>
      </c>
      <c r="B797" s="74" t="str">
        <f t="shared" si="149"/>
        <v>参加广东省“美丽乡村·幸福蓝图”——“碧桂园杯”南粤村庄（整治）规划设计大赛优秀奖（共6人）</v>
      </c>
      <c r="C797" s="59" t="str">
        <f t="shared" si="149"/>
        <v>中共广东省委农村工作办公室；广东省住房和城乡建设厅；共青团广东省委员会；广东省教育厅；广东省精神文明建设委员会办公室；广东省扶贫开发办公室；南方报业传媒集团；广东省志愿者联合会;2018-03-22</v>
      </c>
      <c r="D797" s="75">
        <v>5</v>
      </c>
      <c r="E797" s="61" t="s">
        <v>1081</v>
      </c>
      <c r="F797" s="75">
        <v>20152600048</v>
      </c>
      <c r="G797" s="75" t="s">
        <v>250</v>
      </c>
      <c r="H797" s="75">
        <v>2015</v>
      </c>
      <c r="I797" s="75" t="s">
        <v>18</v>
      </c>
      <c r="J797" s="76"/>
    </row>
    <row r="798" spans="1:10" ht="13.5">
      <c r="A798" s="73">
        <f t="shared" si="149"/>
        <v>344</v>
      </c>
      <c r="B798" s="74" t="str">
        <f t="shared" si="149"/>
        <v>参加广东省“美丽乡村·幸福蓝图”——“碧桂园杯”南粤村庄（整治）规划设计大赛优秀奖（共6人）</v>
      </c>
      <c r="C798" s="59" t="str">
        <f t="shared" si="149"/>
        <v>中共广东省委农村工作办公室；广东省住房和城乡建设厅；共青团广东省委员会；广东省教育厅；广东省精神文明建设委员会办公室；广东省扶贫开发办公室；南方报业传媒集团；广东省志愿者联合会;2018-03-22</v>
      </c>
      <c r="D798" s="75">
        <v>6</v>
      </c>
      <c r="E798" s="61" t="s">
        <v>1082</v>
      </c>
      <c r="F798" s="75">
        <v>20152600104</v>
      </c>
      <c r="G798" s="75" t="s">
        <v>250</v>
      </c>
      <c r="H798" s="75">
        <v>2015</v>
      </c>
      <c r="I798" s="75" t="s">
        <v>18</v>
      </c>
      <c r="J798" s="76"/>
    </row>
    <row r="799" spans="1:10" ht="28.5" customHeight="1">
      <c r="A799" s="73">
        <v>345</v>
      </c>
      <c r="B799" s="74" t="s">
        <v>1083</v>
      </c>
      <c r="C799" s="59" t="s">
        <v>1084</v>
      </c>
      <c r="D799" s="75">
        <v>1</v>
      </c>
      <c r="E799" s="61" t="s">
        <v>165</v>
      </c>
      <c r="F799" s="75">
        <v>20152800048</v>
      </c>
      <c r="G799" s="75" t="s">
        <v>50</v>
      </c>
      <c r="H799" s="75">
        <v>2015</v>
      </c>
      <c r="I799" s="75" t="s">
        <v>10</v>
      </c>
      <c r="J799" s="76"/>
    </row>
    <row r="800" spans="1:10" ht="14.25" customHeight="1">
      <c r="A800" s="73">
        <f aca="true" t="shared" si="150" ref="A800:C801">A799</f>
        <v>345</v>
      </c>
      <c r="B800" s="74" t="str">
        <f t="shared" si="150"/>
        <v>参加2018年中国大学生DV文化艺术节组委会举办的“初心筑梦”第九届中国大学生DV文化艺术节“最佳光影奖一等奖 （共3人）</v>
      </c>
      <c r="C800" s="59" t="str">
        <f t="shared" si="150"/>
        <v>中国大学生DV文化艺术节组委会;2018-11-03</v>
      </c>
      <c r="D800" s="75">
        <v>2</v>
      </c>
      <c r="E800" s="61" t="s">
        <v>1085</v>
      </c>
      <c r="F800" s="75">
        <v>20152600036</v>
      </c>
      <c r="G800" s="75" t="s">
        <v>250</v>
      </c>
      <c r="H800" s="75">
        <v>2015</v>
      </c>
      <c r="I800" s="75" t="s">
        <v>10</v>
      </c>
      <c r="J800" s="76"/>
    </row>
    <row r="801" spans="1:10" ht="42" customHeight="1">
      <c r="A801" s="73">
        <f t="shared" si="150"/>
        <v>345</v>
      </c>
      <c r="B801" s="74" t="str">
        <f t="shared" si="150"/>
        <v>参加2018年中国大学生DV文化艺术节组委会举办的“初心筑梦”第九届中国大学生DV文化艺术节“最佳光影奖一等奖 （共3人）</v>
      </c>
      <c r="C801" s="59" t="str">
        <f t="shared" si="150"/>
        <v>中国大学生DV文化艺术节组委会;2018-11-03</v>
      </c>
      <c r="D801" s="75">
        <v>3</v>
      </c>
      <c r="E801" s="61" t="s">
        <v>1086</v>
      </c>
      <c r="F801" s="75">
        <v>20152800037</v>
      </c>
      <c r="G801" s="75" t="s">
        <v>50</v>
      </c>
      <c r="H801" s="75">
        <v>2015</v>
      </c>
      <c r="I801" s="75" t="s">
        <v>10</v>
      </c>
      <c r="J801" s="76"/>
    </row>
    <row r="802" spans="1:10" ht="13.5">
      <c r="A802" s="73">
        <v>346</v>
      </c>
      <c r="B802" s="74" t="s">
        <v>1087</v>
      </c>
      <c r="C802" s="59" t="s">
        <v>1088</v>
      </c>
      <c r="D802" s="75">
        <v>1</v>
      </c>
      <c r="E802" s="61" t="s">
        <v>170</v>
      </c>
      <c r="F802" s="75">
        <v>20162880141</v>
      </c>
      <c r="G802" s="75" t="s">
        <v>50</v>
      </c>
      <c r="H802" s="75">
        <v>2016</v>
      </c>
      <c r="I802" s="75" t="s">
        <v>10</v>
      </c>
      <c r="J802" s="76"/>
    </row>
    <row r="803" spans="1:10" ht="24" customHeight="1">
      <c r="A803" s="73">
        <f aca="true" t="shared" si="151" ref="A803:C806">A802</f>
        <v>346</v>
      </c>
      <c r="B803" s="74" t="str">
        <f t="shared" si="151"/>
        <v>参加第16届中国大学生广告艺术节学院奖秋季赛获得伊贝诗命题影视广告类银奖（共5人）</v>
      </c>
      <c r="C803" s="59" t="str">
        <f t="shared" si="151"/>
        <v>中国大学生广告艺术节学院奖组委会;2019-01-10</v>
      </c>
      <c r="D803" s="75">
        <v>2</v>
      </c>
      <c r="E803" s="61" t="s">
        <v>1089</v>
      </c>
      <c r="F803" s="75">
        <v>20162880103</v>
      </c>
      <c r="G803" s="75" t="s">
        <v>50</v>
      </c>
      <c r="H803" s="75">
        <v>2016</v>
      </c>
      <c r="I803" s="75" t="s">
        <v>10</v>
      </c>
      <c r="J803" s="76"/>
    </row>
    <row r="804" spans="1:10" ht="25.5" customHeight="1">
      <c r="A804" s="73">
        <f t="shared" si="151"/>
        <v>346</v>
      </c>
      <c r="B804" s="74" t="str">
        <f t="shared" si="151"/>
        <v>参加第16届中国大学生广告艺术节学院奖秋季赛获得伊贝诗命题影视广告类银奖（共5人）</v>
      </c>
      <c r="C804" s="59" t="str">
        <f t="shared" si="151"/>
        <v>中国大学生广告艺术节学院奖组委会;2019-01-10</v>
      </c>
      <c r="D804" s="75">
        <v>3</v>
      </c>
      <c r="E804" s="61" t="s">
        <v>1090</v>
      </c>
      <c r="F804" s="75">
        <v>20162880150</v>
      </c>
      <c r="G804" s="75" t="s">
        <v>50</v>
      </c>
      <c r="H804" s="75">
        <v>2016</v>
      </c>
      <c r="I804" s="75" t="s">
        <v>10</v>
      </c>
      <c r="J804" s="76"/>
    </row>
    <row r="805" spans="1:10" ht="30.75" customHeight="1">
      <c r="A805" s="73">
        <f t="shared" si="151"/>
        <v>346</v>
      </c>
      <c r="B805" s="74" t="str">
        <f t="shared" si="151"/>
        <v>参加第16届中国大学生广告艺术节学院奖秋季赛获得伊贝诗命题影视广告类银奖（共5人）</v>
      </c>
      <c r="C805" s="59" t="str">
        <f t="shared" si="151"/>
        <v>中国大学生广告艺术节学院奖组委会;2019-01-10</v>
      </c>
      <c r="D805" s="75">
        <v>4</v>
      </c>
      <c r="E805" s="61" t="s">
        <v>1091</v>
      </c>
      <c r="F805" s="75">
        <v>20162880133</v>
      </c>
      <c r="G805" s="75" t="s">
        <v>50</v>
      </c>
      <c r="H805" s="75">
        <v>2016</v>
      </c>
      <c r="I805" s="75" t="s">
        <v>10</v>
      </c>
      <c r="J805" s="76"/>
    </row>
    <row r="806" spans="1:10" ht="35.25" customHeight="1">
      <c r="A806" s="73">
        <f t="shared" si="151"/>
        <v>346</v>
      </c>
      <c r="B806" s="74" t="str">
        <f t="shared" si="151"/>
        <v>参加第16届中国大学生广告艺术节学院奖秋季赛获得伊贝诗命题影视广告类银奖（共5人）</v>
      </c>
      <c r="C806" s="59" t="str">
        <f t="shared" si="151"/>
        <v>中国大学生广告艺术节学院奖组委会;2019-01-10</v>
      </c>
      <c r="D806" s="75">
        <v>5</v>
      </c>
      <c r="E806" s="61" t="s">
        <v>1092</v>
      </c>
      <c r="F806" s="75">
        <v>20162880030</v>
      </c>
      <c r="G806" s="75" t="s">
        <v>50</v>
      </c>
      <c r="H806" s="75">
        <v>2016</v>
      </c>
      <c r="I806" s="75" t="s">
        <v>10</v>
      </c>
      <c r="J806" s="76"/>
    </row>
    <row r="807" spans="1:10" ht="13.5">
      <c r="A807" s="73">
        <v>347</v>
      </c>
      <c r="B807" s="74" t="s">
        <v>2508</v>
      </c>
      <c r="C807" s="59" t="s">
        <v>1098</v>
      </c>
      <c r="D807" s="75">
        <v>1</v>
      </c>
      <c r="E807" s="61" t="s">
        <v>1005</v>
      </c>
      <c r="F807" s="75">
        <v>20152100199</v>
      </c>
      <c r="G807" s="75" t="s">
        <v>24</v>
      </c>
      <c r="H807" s="75">
        <v>2015</v>
      </c>
      <c r="I807" s="75" t="s">
        <v>2492</v>
      </c>
      <c r="J807" s="76"/>
    </row>
    <row r="808" spans="1:10" ht="13.5">
      <c r="A808" s="73">
        <f aca="true" t="shared" si="152" ref="A808:C809">A807</f>
        <v>347</v>
      </c>
      <c r="B808" s="74" t="str">
        <f t="shared" si="152"/>
        <v>参加2018年度第十一届“中国电机工程学会杯”全国大学生电工数学建模竞赛获一等奖（共3人）</v>
      </c>
      <c r="C808" s="59" t="str">
        <f t="shared" si="152"/>
        <v>中国电机工程学会、中国电机工程学会电工数学专业委员会;2018-7-13</v>
      </c>
      <c r="D808" s="75">
        <v>2</v>
      </c>
      <c r="E808" s="61" t="s">
        <v>70</v>
      </c>
      <c r="F808" s="75">
        <v>20152100127</v>
      </c>
      <c r="G808" s="75" t="s">
        <v>24</v>
      </c>
      <c r="H808" s="75">
        <v>2015</v>
      </c>
      <c r="I808" s="75" t="s">
        <v>2509</v>
      </c>
      <c r="J808" s="76"/>
    </row>
    <row r="809" spans="1:10" ht="13.5">
      <c r="A809" s="73">
        <f t="shared" si="152"/>
        <v>347</v>
      </c>
      <c r="B809" s="74" t="str">
        <f t="shared" si="152"/>
        <v>参加2018年度第十一届“中国电机工程学会杯”全国大学生电工数学建模竞赛获一等奖（共3人）</v>
      </c>
      <c r="C809" s="59" t="str">
        <f t="shared" si="152"/>
        <v>中国电机工程学会、中国电机工程学会电工数学专业委员会;2018-7-13</v>
      </c>
      <c r="D809" s="75">
        <v>3</v>
      </c>
      <c r="E809" s="61" t="s">
        <v>27</v>
      </c>
      <c r="F809" s="75">
        <v>20152100064</v>
      </c>
      <c r="G809" s="75" t="s">
        <v>24</v>
      </c>
      <c r="H809" s="75">
        <v>2015</v>
      </c>
      <c r="I809" s="75" t="s">
        <v>2510</v>
      </c>
      <c r="J809" s="76"/>
    </row>
    <row r="810" spans="1:10" ht="24">
      <c r="A810" s="77">
        <v>348</v>
      </c>
      <c r="B810" s="78" t="s">
        <v>1105</v>
      </c>
      <c r="C810" s="79" t="s">
        <v>1104</v>
      </c>
      <c r="D810" s="75">
        <v>1</v>
      </c>
      <c r="E810" s="61" t="s">
        <v>1106</v>
      </c>
      <c r="F810" s="75">
        <v>20150401042</v>
      </c>
      <c r="G810" s="75" t="s">
        <v>81</v>
      </c>
      <c r="H810" s="75">
        <v>2015</v>
      </c>
      <c r="I810" s="75" t="s">
        <v>2511</v>
      </c>
      <c r="J810" s="76"/>
    </row>
    <row r="811" spans="1:10" ht="23.25" customHeight="1">
      <c r="A811" s="73">
        <v>349</v>
      </c>
      <c r="B811" s="74" t="s">
        <v>1107</v>
      </c>
      <c r="C811" s="59" t="s">
        <v>1108</v>
      </c>
      <c r="D811" s="75">
        <v>1</v>
      </c>
      <c r="E811" s="61" t="s">
        <v>1109</v>
      </c>
      <c r="F811" s="75">
        <v>20150101194</v>
      </c>
      <c r="G811" s="75" t="s">
        <v>137</v>
      </c>
      <c r="H811" s="75">
        <v>2015</v>
      </c>
      <c r="I811" s="75" t="s">
        <v>18</v>
      </c>
      <c r="J811" s="76"/>
    </row>
    <row r="812" spans="1:10" ht="18.75" customHeight="1">
      <c r="A812" s="73">
        <f>A811</f>
        <v>349</v>
      </c>
      <c r="B812" s="74" t="str">
        <f>B811</f>
        <v>作品《拉脱维亚大学孔子学院外方院长贝德高：中国是我的第二故乡》参加2018广东高校新闻扶持计划（优秀作品评选）获人物通讯类一等奖（共2人）</v>
      </c>
      <c r="C812" s="59" t="str">
        <f>C811</f>
        <v>中国高校传媒联盟、中国青年报;2018-4-21</v>
      </c>
      <c r="D812" s="75">
        <v>2</v>
      </c>
      <c r="E812" s="61" t="s">
        <v>1110</v>
      </c>
      <c r="F812" s="75">
        <v>20150101040</v>
      </c>
      <c r="G812" s="75" t="s">
        <v>137</v>
      </c>
      <c r="H812" s="75">
        <v>2015</v>
      </c>
      <c r="I812" s="75" t="s">
        <v>18</v>
      </c>
      <c r="J812" s="76"/>
    </row>
    <row r="813" spans="1:10" ht="20.25" customHeight="1">
      <c r="A813" s="73">
        <v>350</v>
      </c>
      <c r="B813" s="74" t="s">
        <v>1134</v>
      </c>
      <c r="C813" s="59" t="s">
        <v>1135</v>
      </c>
      <c r="D813" s="75">
        <v>1</v>
      </c>
      <c r="E813" s="61" t="s">
        <v>1136</v>
      </c>
      <c r="F813" s="75">
        <v>20150201083</v>
      </c>
      <c r="G813" s="75" t="s">
        <v>47</v>
      </c>
      <c r="H813" s="75">
        <v>2015</v>
      </c>
      <c r="I813" s="75" t="s">
        <v>13</v>
      </c>
      <c r="J813" s="76"/>
    </row>
    <row r="814" spans="1:10" ht="19.5" customHeight="1">
      <c r="A814" s="73">
        <f>A813</f>
        <v>350</v>
      </c>
      <c r="B814" s="74" t="str">
        <f>B813</f>
        <v>参加第二十一届外研社杯全国大学生辩论赛获全国总决赛二等奖（共2人）</v>
      </c>
      <c r="C814" s="59" t="str">
        <f>C813</f>
        <v>中国共产主义青年团中央委员会学校部、中华全国学生联合会秘书处、北京外国语大学、外语教学与研究出版社;2018-5-1</v>
      </c>
      <c r="D814" s="75">
        <v>2</v>
      </c>
      <c r="E814" s="61" t="s">
        <v>1137</v>
      </c>
      <c r="F814" s="75">
        <v>20160221043</v>
      </c>
      <c r="G814" s="75" t="s">
        <v>47</v>
      </c>
      <c r="H814" s="75">
        <v>2016</v>
      </c>
      <c r="I814" s="75" t="s">
        <v>13</v>
      </c>
      <c r="J814" s="76"/>
    </row>
    <row r="815" spans="1:10" ht="13.5">
      <c r="A815" s="73">
        <v>351</v>
      </c>
      <c r="B815" s="74" t="s">
        <v>1138</v>
      </c>
      <c r="C815" s="59" t="s">
        <v>1139</v>
      </c>
      <c r="D815" s="75">
        <v>1</v>
      </c>
      <c r="E815" s="61" t="s">
        <v>1140</v>
      </c>
      <c r="F815" s="75">
        <v>20152800057</v>
      </c>
      <c r="G815" s="75" t="s">
        <v>50</v>
      </c>
      <c r="H815" s="75">
        <v>2015</v>
      </c>
      <c r="I815" s="75" t="s">
        <v>10</v>
      </c>
      <c r="J815" s="76"/>
    </row>
    <row r="816" spans="1:10" ht="13.5">
      <c r="A816" s="73">
        <f>A815</f>
        <v>351</v>
      </c>
      <c r="B816" s="74" t="str">
        <f>B815</f>
        <v>参加2017年全国大学生广告艺术节学院奖第十五届秋季赛获得全国银奖（共2人）</v>
      </c>
      <c r="C816" s="59" t="str">
        <f>C815</f>
        <v>中国广告协会、中国大学生广告艺术节学院奖组委会、广告人文化集团（天津）有限公司;2018-3-1</v>
      </c>
      <c r="D816" s="75">
        <v>2</v>
      </c>
      <c r="E816" s="61" t="s">
        <v>1141</v>
      </c>
      <c r="F816" s="75">
        <v>20152800045</v>
      </c>
      <c r="G816" s="75" t="s">
        <v>50</v>
      </c>
      <c r="H816" s="75">
        <v>2015</v>
      </c>
      <c r="I816" s="75" t="s">
        <v>10</v>
      </c>
      <c r="J816" s="76"/>
    </row>
    <row r="817" spans="1:10" ht="13.5">
      <c r="A817" s="73">
        <v>352</v>
      </c>
      <c r="B817" s="74" t="s">
        <v>1142</v>
      </c>
      <c r="C817" s="59" t="s">
        <v>1143</v>
      </c>
      <c r="D817" s="75">
        <v>1</v>
      </c>
      <c r="E817" s="61" t="s">
        <v>1144</v>
      </c>
      <c r="F817" s="75">
        <v>20161231018</v>
      </c>
      <c r="G817" s="75" t="s">
        <v>12</v>
      </c>
      <c r="H817" s="75">
        <v>2016</v>
      </c>
      <c r="I817" s="75" t="s">
        <v>2278</v>
      </c>
      <c r="J817" s="76"/>
    </row>
    <row r="818" spans="1:10" ht="13.5">
      <c r="A818" s="73">
        <f aca="true" t="shared" si="153" ref="A818:C825">A817</f>
        <v>352</v>
      </c>
      <c r="B818" s="74" t="str">
        <f t="shared" si="153"/>
        <v>参加2018年度全国第十六届贸仲杯国际商事仲裁模拟仲裁庭辩论赛获三等奖（共9人）</v>
      </c>
      <c r="C818" s="59" t="str">
        <f t="shared" si="153"/>
        <v>中国国际经济贸易仲裁委员会;2018-11-23</v>
      </c>
      <c r="D818" s="75">
        <v>2</v>
      </c>
      <c r="E818" s="61" t="s">
        <v>1145</v>
      </c>
      <c r="F818" s="75">
        <v>20151201055</v>
      </c>
      <c r="G818" s="75" t="s">
        <v>12</v>
      </c>
      <c r="H818" s="75">
        <v>2015</v>
      </c>
      <c r="I818" s="75" t="s">
        <v>2278</v>
      </c>
      <c r="J818" s="76"/>
    </row>
    <row r="819" spans="1:10" ht="13.5">
      <c r="A819" s="73">
        <f t="shared" si="153"/>
        <v>352</v>
      </c>
      <c r="B819" s="74" t="str">
        <f t="shared" si="153"/>
        <v>参加2018年度全国第十六届贸仲杯国际商事仲裁模拟仲裁庭辩论赛获三等奖（共9人）</v>
      </c>
      <c r="C819" s="59" t="str">
        <f t="shared" si="153"/>
        <v>中国国际经济贸易仲裁委员会;2018-11-23</v>
      </c>
      <c r="D819" s="75">
        <v>3</v>
      </c>
      <c r="E819" s="61" t="s">
        <v>1146</v>
      </c>
      <c r="F819" s="75">
        <v>20161231107</v>
      </c>
      <c r="G819" s="75" t="s">
        <v>12</v>
      </c>
      <c r="H819" s="75">
        <v>2016</v>
      </c>
      <c r="I819" s="75" t="s">
        <v>2278</v>
      </c>
      <c r="J819" s="76"/>
    </row>
    <row r="820" spans="1:10" ht="13.5">
      <c r="A820" s="73">
        <f t="shared" si="153"/>
        <v>352</v>
      </c>
      <c r="B820" s="74" t="str">
        <f t="shared" si="153"/>
        <v>参加2018年度全国第十六届贸仲杯国际商事仲裁模拟仲裁庭辩论赛获三等奖（共9人）</v>
      </c>
      <c r="C820" s="59" t="str">
        <f t="shared" si="153"/>
        <v>中国国际经济贸易仲裁委员会;2018-11-23</v>
      </c>
      <c r="D820" s="75">
        <v>4</v>
      </c>
      <c r="E820" s="61" t="s">
        <v>1147</v>
      </c>
      <c r="F820" s="75">
        <v>20161231019</v>
      </c>
      <c r="G820" s="75" t="s">
        <v>12</v>
      </c>
      <c r="H820" s="75">
        <v>2016</v>
      </c>
      <c r="I820" s="75" t="s">
        <v>2278</v>
      </c>
      <c r="J820" s="76"/>
    </row>
    <row r="821" spans="1:10" ht="13.5">
      <c r="A821" s="73">
        <f t="shared" si="153"/>
        <v>352</v>
      </c>
      <c r="B821" s="74" t="str">
        <f t="shared" si="153"/>
        <v>参加2018年度全国第十六届贸仲杯国际商事仲裁模拟仲裁庭辩论赛获三等奖（共9人）</v>
      </c>
      <c r="C821" s="59" t="str">
        <f t="shared" si="153"/>
        <v>中国国际经济贸易仲裁委员会;2018-11-23</v>
      </c>
      <c r="D821" s="75">
        <v>5</v>
      </c>
      <c r="E821" s="61" t="s">
        <v>1148</v>
      </c>
      <c r="F821" s="75">
        <v>20161231054</v>
      </c>
      <c r="G821" s="75" t="s">
        <v>12</v>
      </c>
      <c r="H821" s="75">
        <v>2016</v>
      </c>
      <c r="I821" s="75" t="s">
        <v>2278</v>
      </c>
      <c r="J821" s="76"/>
    </row>
    <row r="822" spans="1:10" ht="13.5">
      <c r="A822" s="73">
        <f t="shared" si="153"/>
        <v>352</v>
      </c>
      <c r="B822" s="74" t="str">
        <f t="shared" si="153"/>
        <v>参加2018年度全国第十六届贸仲杯国际商事仲裁模拟仲裁庭辩论赛获三等奖（共9人）</v>
      </c>
      <c r="C822" s="59" t="str">
        <f t="shared" si="153"/>
        <v>中国国际经济贸易仲裁委员会;2018-11-23</v>
      </c>
      <c r="D822" s="75">
        <v>6</v>
      </c>
      <c r="E822" s="61" t="s">
        <v>1149</v>
      </c>
      <c r="F822" s="75">
        <v>20161231134</v>
      </c>
      <c r="G822" s="75" t="s">
        <v>12</v>
      </c>
      <c r="H822" s="75">
        <v>2016</v>
      </c>
      <c r="I822" s="75" t="s">
        <v>2278</v>
      </c>
      <c r="J822" s="76"/>
    </row>
    <row r="823" spans="1:10" ht="13.5">
      <c r="A823" s="73">
        <f t="shared" si="153"/>
        <v>352</v>
      </c>
      <c r="B823" s="74" t="str">
        <f t="shared" si="153"/>
        <v>参加2018年度全国第十六届贸仲杯国际商事仲裁模拟仲裁庭辩论赛获三等奖（共9人）</v>
      </c>
      <c r="C823" s="59" t="str">
        <f t="shared" si="153"/>
        <v>中国国际经济贸易仲裁委员会;2018-11-23</v>
      </c>
      <c r="D823" s="75">
        <v>7</v>
      </c>
      <c r="E823" s="61" t="s">
        <v>1150</v>
      </c>
      <c r="F823" s="75">
        <v>20161231098</v>
      </c>
      <c r="G823" s="75" t="s">
        <v>12</v>
      </c>
      <c r="H823" s="75">
        <v>2016</v>
      </c>
      <c r="I823" s="75" t="s">
        <v>2278</v>
      </c>
      <c r="J823" s="76"/>
    </row>
    <row r="824" spans="1:10" ht="13.5">
      <c r="A824" s="73">
        <f t="shared" si="153"/>
        <v>352</v>
      </c>
      <c r="B824" s="74" t="str">
        <f t="shared" si="153"/>
        <v>参加2018年度全国第十六届贸仲杯国际商事仲裁模拟仲裁庭辩论赛获三等奖（共9人）</v>
      </c>
      <c r="C824" s="59" t="str">
        <f t="shared" si="153"/>
        <v>中国国际经济贸易仲裁委员会;2018-11-23</v>
      </c>
      <c r="D824" s="75">
        <v>8</v>
      </c>
      <c r="E824" s="61" t="s">
        <v>1151</v>
      </c>
      <c r="F824" s="75">
        <v>20161231114</v>
      </c>
      <c r="G824" s="75" t="s">
        <v>12</v>
      </c>
      <c r="H824" s="75">
        <v>2016</v>
      </c>
      <c r="I824" s="75" t="s">
        <v>2278</v>
      </c>
      <c r="J824" s="76"/>
    </row>
    <row r="825" spans="1:10" ht="13.5">
      <c r="A825" s="73">
        <f t="shared" si="153"/>
        <v>352</v>
      </c>
      <c r="B825" s="74" t="str">
        <f t="shared" si="153"/>
        <v>参加2018年度全国第十六届贸仲杯国际商事仲裁模拟仲裁庭辩论赛获三等奖（共9人）</v>
      </c>
      <c r="C825" s="59" t="str">
        <f t="shared" si="153"/>
        <v>中国国际经济贸易仲裁委员会;2018-11-23</v>
      </c>
      <c r="D825" s="75">
        <v>9</v>
      </c>
      <c r="E825" s="61" t="s">
        <v>1152</v>
      </c>
      <c r="F825" s="75">
        <v>20161231089</v>
      </c>
      <c r="G825" s="75" t="s">
        <v>12</v>
      </c>
      <c r="H825" s="75">
        <v>2016</v>
      </c>
      <c r="I825" s="75" t="s">
        <v>2278</v>
      </c>
      <c r="J825" s="76"/>
    </row>
    <row r="826" spans="1:10" ht="13.5">
      <c r="A826" s="73">
        <v>353</v>
      </c>
      <c r="B826" s="74" t="s">
        <v>1153</v>
      </c>
      <c r="C826" s="59" t="s">
        <v>1154</v>
      </c>
      <c r="D826" s="75">
        <v>1</v>
      </c>
      <c r="E826" s="61" t="s">
        <v>963</v>
      </c>
      <c r="F826" s="75">
        <v>20161180136</v>
      </c>
      <c r="G826" s="75" t="s">
        <v>85</v>
      </c>
      <c r="H826" s="75">
        <v>2016</v>
      </c>
      <c r="I826" s="75" t="s">
        <v>2512</v>
      </c>
      <c r="J826" s="76"/>
    </row>
    <row r="827" spans="1:10" ht="13.5">
      <c r="A827" s="73">
        <f aca="true" t="shared" si="154" ref="A827:C829">A826</f>
        <v>353</v>
      </c>
      <c r="B827" s="74" t="str">
        <f t="shared" si="154"/>
        <v>参加2018年全国高校商业精英挑战赛酒店管理实践竞赛全国总决赛一等奖（共4人）</v>
      </c>
      <c r="C827" s="59" t="str">
        <f t="shared" si="154"/>
        <v>中国国际贸易促进委员会商业行业分会、中国国际商会商业行业商会、中国饭店协会;2018-12-09</v>
      </c>
      <c r="D827" s="75">
        <v>2</v>
      </c>
      <c r="E827" s="61" t="s">
        <v>1155</v>
      </c>
      <c r="F827" s="75">
        <v>20161180127</v>
      </c>
      <c r="G827" s="75" t="s">
        <v>85</v>
      </c>
      <c r="H827" s="75">
        <v>2016</v>
      </c>
      <c r="I827" s="75" t="s">
        <v>2513</v>
      </c>
      <c r="J827" s="76"/>
    </row>
    <row r="828" spans="1:10" ht="13.5">
      <c r="A828" s="73">
        <f t="shared" si="154"/>
        <v>353</v>
      </c>
      <c r="B828" s="74" t="str">
        <f t="shared" si="154"/>
        <v>参加2018年全国高校商业精英挑战赛酒店管理实践竞赛全国总决赛一等奖（共4人）</v>
      </c>
      <c r="C828" s="59" t="str">
        <f t="shared" si="154"/>
        <v>中国国际贸易促进委员会商业行业分会、中国国际商会商业行业商会、中国饭店协会;2018-12-09</v>
      </c>
      <c r="D828" s="75">
        <v>3</v>
      </c>
      <c r="E828" s="61" t="s">
        <v>1156</v>
      </c>
      <c r="F828" s="75">
        <v>20161180174</v>
      </c>
      <c r="G828" s="75" t="s">
        <v>85</v>
      </c>
      <c r="H828" s="75">
        <v>2016</v>
      </c>
      <c r="I828" s="75" t="s">
        <v>2514</v>
      </c>
      <c r="J828" s="76"/>
    </row>
    <row r="829" spans="1:10" ht="13.5">
      <c r="A829" s="73">
        <f t="shared" si="154"/>
        <v>353</v>
      </c>
      <c r="B829" s="74" t="str">
        <f t="shared" si="154"/>
        <v>参加2018年全国高校商业精英挑战赛酒店管理实践竞赛全国总决赛一等奖（共4人）</v>
      </c>
      <c r="C829" s="59" t="str">
        <f t="shared" si="154"/>
        <v>中国国际贸易促进委员会商业行业分会、中国国际商会商业行业商会、中国饭店协会;2018-12-09</v>
      </c>
      <c r="D829" s="75">
        <v>4</v>
      </c>
      <c r="E829" s="61" t="s">
        <v>1157</v>
      </c>
      <c r="F829" s="75">
        <v>20161180106</v>
      </c>
      <c r="G829" s="75" t="s">
        <v>85</v>
      </c>
      <c r="H829" s="75">
        <v>2016</v>
      </c>
      <c r="I829" s="75" t="s">
        <v>2514</v>
      </c>
      <c r="J829" s="76"/>
    </row>
    <row r="830" spans="1:10" ht="13.5">
      <c r="A830" s="73">
        <v>354</v>
      </c>
      <c r="B830" s="74" t="s">
        <v>1158</v>
      </c>
      <c r="C830" s="59" t="s">
        <v>1159</v>
      </c>
      <c r="D830" s="75">
        <v>1</v>
      </c>
      <c r="E830" s="61" t="s">
        <v>1160</v>
      </c>
      <c r="F830" s="75">
        <v>20161180004</v>
      </c>
      <c r="G830" s="75" t="s">
        <v>85</v>
      </c>
      <c r="H830" s="75">
        <v>2016</v>
      </c>
      <c r="I830" s="75" t="s">
        <v>2444</v>
      </c>
      <c r="J830" s="76"/>
    </row>
    <row r="831" spans="1:10" ht="13.5">
      <c r="A831" s="73">
        <f aca="true" t="shared" si="155" ref="A831:C834">A830</f>
        <v>354</v>
      </c>
      <c r="B831" s="74" t="str">
        <f t="shared" si="155"/>
        <v>参加2018年全国高校商业精英挑战赛商务会奖旅游策划竞赛全国总决赛二等奖（共5人）</v>
      </c>
      <c r="C831" s="59" t="str">
        <f t="shared" si="155"/>
        <v>中国国际贸易促进委员会商业行业分会、中国国际商会商业行业商会、中国会展经济研究会、海口市会展局;2018-10-28</v>
      </c>
      <c r="D831" s="75">
        <v>2</v>
      </c>
      <c r="E831" s="61" t="s">
        <v>964</v>
      </c>
      <c r="F831" s="75">
        <v>20161180029</v>
      </c>
      <c r="G831" s="75" t="s">
        <v>85</v>
      </c>
      <c r="H831" s="75">
        <v>2016</v>
      </c>
      <c r="I831" s="75" t="s">
        <v>2515</v>
      </c>
      <c r="J831" s="76"/>
    </row>
    <row r="832" spans="1:10" ht="13.5">
      <c r="A832" s="73">
        <f t="shared" si="155"/>
        <v>354</v>
      </c>
      <c r="B832" s="74" t="str">
        <f t="shared" si="155"/>
        <v>参加2018年全国高校商业精英挑战赛商务会奖旅游策划竞赛全国总决赛二等奖（共5人）</v>
      </c>
      <c r="C832" s="59" t="str">
        <f t="shared" si="155"/>
        <v>中国国际贸易促进委员会商业行业分会、中国国际商会商业行业商会、中国会展经济研究会、海口市会展局;2018-10-28</v>
      </c>
      <c r="D832" s="75">
        <v>3</v>
      </c>
      <c r="E832" s="61" t="s">
        <v>1161</v>
      </c>
      <c r="F832" s="75">
        <v>20161180125</v>
      </c>
      <c r="G832" s="75" t="s">
        <v>85</v>
      </c>
      <c r="H832" s="75">
        <v>2016</v>
      </c>
      <c r="I832" s="75" t="s">
        <v>2516</v>
      </c>
      <c r="J832" s="76"/>
    </row>
    <row r="833" spans="1:10" ht="14.25" customHeight="1">
      <c r="A833" s="73">
        <f t="shared" si="155"/>
        <v>354</v>
      </c>
      <c r="B833" s="74" t="str">
        <f t="shared" si="155"/>
        <v>参加2018年全国高校商业精英挑战赛商务会奖旅游策划竞赛全国总决赛二等奖（共5人）</v>
      </c>
      <c r="C833" s="59" t="str">
        <f t="shared" si="155"/>
        <v>中国国际贸易促进委员会商业行业分会、中国国际商会商业行业商会、中国会展经济研究会、海口市会展局;2018-10-28</v>
      </c>
      <c r="D833" s="75">
        <v>4</v>
      </c>
      <c r="E833" s="61" t="s">
        <v>1162</v>
      </c>
      <c r="F833" s="75">
        <v>20161180038</v>
      </c>
      <c r="G833" s="75" t="s">
        <v>85</v>
      </c>
      <c r="H833" s="75">
        <v>2016</v>
      </c>
      <c r="I833" s="75" t="s">
        <v>2517</v>
      </c>
      <c r="J833" s="76"/>
    </row>
    <row r="834" spans="1:10" ht="14.25" customHeight="1">
      <c r="A834" s="73">
        <f t="shared" si="155"/>
        <v>354</v>
      </c>
      <c r="B834" s="74" t="str">
        <f t="shared" si="155"/>
        <v>参加2018年全国高校商业精英挑战赛商务会奖旅游策划竞赛全国总决赛二等奖（共5人）</v>
      </c>
      <c r="C834" s="59" t="str">
        <f t="shared" si="155"/>
        <v>中国国际贸易促进委员会商业行业分会、中国国际商会商业行业商会、中国会展经济研究会、海口市会展局;2018-10-28</v>
      </c>
      <c r="D834" s="75">
        <v>5</v>
      </c>
      <c r="E834" s="61" t="s">
        <v>965</v>
      </c>
      <c r="F834" s="75">
        <v>20161180012</v>
      </c>
      <c r="G834" s="75" t="s">
        <v>85</v>
      </c>
      <c r="H834" s="75">
        <v>2016</v>
      </c>
      <c r="I834" s="75" t="s">
        <v>2487</v>
      </c>
      <c r="J834" s="76"/>
    </row>
    <row r="835" spans="1:10" ht="14.25" customHeight="1">
      <c r="A835" s="73">
        <v>355</v>
      </c>
      <c r="B835" s="74" t="s">
        <v>1163</v>
      </c>
      <c r="C835" s="59" t="s">
        <v>1164</v>
      </c>
      <c r="D835" s="75">
        <v>1</v>
      </c>
      <c r="E835" s="61" t="s">
        <v>1165</v>
      </c>
      <c r="F835" s="75">
        <v>20150510001</v>
      </c>
      <c r="G835" s="75" t="s">
        <v>47</v>
      </c>
      <c r="H835" s="75">
        <v>2016</v>
      </c>
      <c r="I835" s="75" t="s">
        <v>18</v>
      </c>
      <c r="J835" s="76"/>
    </row>
    <row r="836" spans="1:10" ht="14.25" customHeight="1">
      <c r="A836" s="73">
        <f aca="true" t="shared" si="156" ref="A836:C837">A835</f>
        <v>355</v>
      </c>
      <c r="B836" s="74" t="str">
        <f t="shared" si="156"/>
        <v>参加第三届OCALE全国跨境电商创新创业能力大赛获本科组三等奖（共3人）</v>
      </c>
      <c r="C836" s="59" t="str">
        <f t="shared" si="156"/>
        <v>中国国际贸易学会;2018-11-23</v>
      </c>
      <c r="D836" s="75">
        <v>2</v>
      </c>
      <c r="E836" s="61" t="s">
        <v>1166</v>
      </c>
      <c r="F836" s="75">
        <v>20151180006</v>
      </c>
      <c r="G836" s="75" t="s">
        <v>47</v>
      </c>
      <c r="H836" s="75">
        <v>2016</v>
      </c>
      <c r="I836" s="75" t="s">
        <v>18</v>
      </c>
      <c r="J836" s="76"/>
    </row>
    <row r="837" spans="1:10" ht="13.5">
      <c r="A837" s="73">
        <f t="shared" si="156"/>
        <v>355</v>
      </c>
      <c r="B837" s="74" t="str">
        <f t="shared" si="156"/>
        <v>参加第三届OCALE全国跨境电商创新创业能力大赛获本科组三等奖（共3人）</v>
      </c>
      <c r="C837" s="59" t="str">
        <f t="shared" si="156"/>
        <v>中国国际贸易学会;2018-11-23</v>
      </c>
      <c r="D837" s="75">
        <v>3</v>
      </c>
      <c r="E837" s="61" t="s">
        <v>1167</v>
      </c>
      <c r="F837" s="75">
        <v>20160231030</v>
      </c>
      <c r="G837" s="75" t="s">
        <v>47</v>
      </c>
      <c r="H837" s="75">
        <v>2016</v>
      </c>
      <c r="I837" s="75" t="s">
        <v>18</v>
      </c>
      <c r="J837" s="76"/>
    </row>
    <row r="838" spans="1:10" ht="13.5">
      <c r="A838" s="73">
        <v>356</v>
      </c>
      <c r="B838" s="74" t="s">
        <v>1168</v>
      </c>
      <c r="C838" s="59" t="s">
        <v>1169</v>
      </c>
      <c r="D838" s="75">
        <v>1</v>
      </c>
      <c r="E838" s="61" t="s">
        <v>1170</v>
      </c>
      <c r="F838" s="75">
        <v>20152404042</v>
      </c>
      <c r="G838" s="75" t="s">
        <v>97</v>
      </c>
      <c r="H838" s="75">
        <v>2015</v>
      </c>
      <c r="I838" s="75" t="s">
        <v>18</v>
      </c>
      <c r="J838" s="76"/>
    </row>
    <row r="839" spans="1:10" ht="13.5">
      <c r="A839" s="73">
        <f aca="true" t="shared" si="157" ref="A839:C842">A838</f>
        <v>356</v>
      </c>
      <c r="B839" s="74" t="str">
        <f t="shared" si="157"/>
        <v>参加2018年度第十二届全国大学生化工设计竞赛获华南赛区三等奖（共5人）</v>
      </c>
      <c r="C839" s="59" t="str">
        <f t="shared" si="157"/>
        <v>中国化工学会；中国化工教育协会;2018-08-01</v>
      </c>
      <c r="D839" s="75">
        <v>2</v>
      </c>
      <c r="E839" s="61" t="s">
        <v>1171</v>
      </c>
      <c r="F839" s="75">
        <v>20150700091</v>
      </c>
      <c r="G839" s="75" t="s">
        <v>101</v>
      </c>
      <c r="H839" s="75">
        <v>2015</v>
      </c>
      <c r="I839" s="75" t="s">
        <v>18</v>
      </c>
      <c r="J839" s="76"/>
    </row>
    <row r="840" spans="1:10" ht="13.5">
      <c r="A840" s="73">
        <f t="shared" si="157"/>
        <v>356</v>
      </c>
      <c r="B840" s="74" t="str">
        <f t="shared" si="157"/>
        <v>参加2018年度第十二届全国大学生化工设计竞赛获华南赛区三等奖（共5人）</v>
      </c>
      <c r="C840" s="59" t="str">
        <f t="shared" si="157"/>
        <v>中国化工学会；中国化工教育协会;2018-08-01</v>
      </c>
      <c r="D840" s="75">
        <v>3</v>
      </c>
      <c r="E840" s="61" t="s">
        <v>1172</v>
      </c>
      <c r="F840" s="75">
        <v>20152404004</v>
      </c>
      <c r="G840" s="75" t="s">
        <v>97</v>
      </c>
      <c r="H840" s="75">
        <v>2015</v>
      </c>
      <c r="I840" s="75" t="s">
        <v>18</v>
      </c>
      <c r="J840" s="76"/>
    </row>
    <row r="841" spans="1:10" ht="13.5">
      <c r="A841" s="73">
        <f t="shared" si="157"/>
        <v>356</v>
      </c>
      <c r="B841" s="74" t="str">
        <f t="shared" si="157"/>
        <v>参加2018年度第十二届全国大学生化工设计竞赛获华南赛区三等奖（共5人）</v>
      </c>
      <c r="C841" s="59" t="str">
        <f t="shared" si="157"/>
        <v>中国化工学会；中国化工教育协会;2018-08-01</v>
      </c>
      <c r="D841" s="75">
        <v>4</v>
      </c>
      <c r="E841" s="61" t="s">
        <v>1173</v>
      </c>
      <c r="F841" s="75">
        <v>20152404007</v>
      </c>
      <c r="G841" s="75" t="s">
        <v>97</v>
      </c>
      <c r="H841" s="75">
        <v>2015</v>
      </c>
      <c r="I841" s="75" t="s">
        <v>18</v>
      </c>
      <c r="J841" s="76"/>
    </row>
    <row r="842" spans="1:10" ht="13.5">
      <c r="A842" s="73">
        <f t="shared" si="157"/>
        <v>356</v>
      </c>
      <c r="B842" s="74" t="str">
        <f t="shared" si="157"/>
        <v>参加2018年度第十二届全国大学生化工设计竞赛获华南赛区三等奖（共5人）</v>
      </c>
      <c r="C842" s="59" t="str">
        <f t="shared" si="157"/>
        <v>中国化工学会；中国化工教育协会;2018-08-01</v>
      </c>
      <c r="D842" s="75">
        <v>5</v>
      </c>
      <c r="E842" s="61" t="s">
        <v>1174</v>
      </c>
      <c r="F842" s="75">
        <v>20152404001</v>
      </c>
      <c r="G842" s="75" t="s">
        <v>97</v>
      </c>
      <c r="H842" s="75">
        <v>2015</v>
      </c>
      <c r="I842" s="75" t="s">
        <v>18</v>
      </c>
      <c r="J842" s="76"/>
    </row>
    <row r="843" spans="1:10" ht="13.5">
      <c r="A843" s="73">
        <v>357</v>
      </c>
      <c r="B843" s="74" t="s">
        <v>1175</v>
      </c>
      <c r="C843" s="59" t="s">
        <v>1176</v>
      </c>
      <c r="D843" s="75">
        <v>1</v>
      </c>
      <c r="E843" s="61" t="s">
        <v>1086</v>
      </c>
      <c r="F843" s="75">
        <v>20152800037</v>
      </c>
      <c r="G843" s="75" t="s">
        <v>50</v>
      </c>
      <c r="H843" s="75">
        <v>2015</v>
      </c>
      <c r="I843" s="75" t="s">
        <v>18</v>
      </c>
      <c r="J843" s="76"/>
    </row>
    <row r="844" spans="1:10" ht="13.5">
      <c r="A844" s="73">
        <f aca="true" t="shared" si="158" ref="A844:C848">A843</f>
        <v>357</v>
      </c>
      <c r="B844" s="74" t="str">
        <f t="shared" si="158"/>
        <v>拍摄纪录片《华南师范大学舞团纪录片》参加第八届“视友杯”中国高校电视奖获得纪录片类二等奖（共6人）</v>
      </c>
      <c r="C844" s="59" t="str">
        <f t="shared" si="158"/>
        <v>中国教育电视协会、高校电视专业委员会;2018-7-12</v>
      </c>
      <c r="D844" s="75">
        <v>2</v>
      </c>
      <c r="E844" s="61" t="s">
        <v>1177</v>
      </c>
      <c r="F844" s="75">
        <v>20152800173</v>
      </c>
      <c r="G844" s="75" t="s">
        <v>50</v>
      </c>
      <c r="H844" s="75">
        <v>2015</v>
      </c>
      <c r="I844" s="75" t="s">
        <v>18</v>
      </c>
      <c r="J844" s="76"/>
    </row>
    <row r="845" spans="1:10" ht="13.5">
      <c r="A845" s="73">
        <f t="shared" si="158"/>
        <v>357</v>
      </c>
      <c r="B845" s="74" t="str">
        <f t="shared" si="158"/>
        <v>拍摄纪录片《华南师范大学舞团纪录片》参加第八届“视友杯”中国高校电视奖获得纪录片类二等奖（共6人）</v>
      </c>
      <c r="C845" s="59" t="str">
        <f t="shared" si="158"/>
        <v>中国教育电视协会、高校电视专业委员会;2018-7-12</v>
      </c>
      <c r="D845" s="75">
        <v>3</v>
      </c>
      <c r="E845" s="61" t="s">
        <v>1178</v>
      </c>
      <c r="F845" s="75">
        <v>20152800020</v>
      </c>
      <c r="G845" s="75" t="s">
        <v>50</v>
      </c>
      <c r="H845" s="75">
        <v>2015</v>
      </c>
      <c r="I845" s="75" t="s">
        <v>18</v>
      </c>
      <c r="J845" s="76"/>
    </row>
    <row r="846" spans="1:10" ht="13.5">
      <c r="A846" s="73">
        <f t="shared" si="158"/>
        <v>357</v>
      </c>
      <c r="B846" s="74" t="str">
        <f t="shared" si="158"/>
        <v>拍摄纪录片《华南师范大学舞团纪录片》参加第八届“视友杯”中国高校电视奖获得纪录片类二等奖（共6人）</v>
      </c>
      <c r="C846" s="59" t="str">
        <f t="shared" si="158"/>
        <v>中国教育电视协会、高校电视专业委员会;2018-7-12</v>
      </c>
      <c r="D846" s="75">
        <v>4</v>
      </c>
      <c r="E846" s="61" t="s">
        <v>1179</v>
      </c>
      <c r="F846" s="75">
        <v>20162880015</v>
      </c>
      <c r="G846" s="75" t="s">
        <v>50</v>
      </c>
      <c r="H846" s="75">
        <v>2016</v>
      </c>
      <c r="I846" s="75" t="s">
        <v>18</v>
      </c>
      <c r="J846" s="76"/>
    </row>
    <row r="847" spans="1:10" ht="13.5">
      <c r="A847" s="73">
        <f t="shared" si="158"/>
        <v>357</v>
      </c>
      <c r="B847" s="74" t="str">
        <f t="shared" si="158"/>
        <v>拍摄纪录片《华南师范大学舞团纪录片》参加第八届“视友杯”中国高校电视奖获得纪录片类二等奖（共6人）</v>
      </c>
      <c r="C847" s="59" t="str">
        <f t="shared" si="158"/>
        <v>中国教育电视协会、高校电视专业委员会;2018-7-12</v>
      </c>
      <c r="D847" s="75">
        <v>5</v>
      </c>
      <c r="E847" s="61" t="s">
        <v>1180</v>
      </c>
      <c r="F847" s="75">
        <v>20172833068</v>
      </c>
      <c r="G847" s="75" t="s">
        <v>50</v>
      </c>
      <c r="H847" s="75">
        <v>2017</v>
      </c>
      <c r="I847" s="75" t="s">
        <v>18</v>
      </c>
      <c r="J847" s="76"/>
    </row>
    <row r="848" spans="1:10" ht="13.5">
      <c r="A848" s="73">
        <f t="shared" si="158"/>
        <v>357</v>
      </c>
      <c r="B848" s="74" t="str">
        <f t="shared" si="158"/>
        <v>拍摄纪录片《华南师范大学舞团纪录片》参加第八届“视友杯”中国高校电视奖获得纪录片类二等奖（共6人）</v>
      </c>
      <c r="C848" s="59" t="str">
        <f t="shared" si="158"/>
        <v>中国教育电视协会、高校电视专业委员会;2018-7-12</v>
      </c>
      <c r="D848" s="75">
        <v>6</v>
      </c>
      <c r="E848" s="61" t="s">
        <v>1181</v>
      </c>
      <c r="F848" s="75">
        <v>20172833104</v>
      </c>
      <c r="G848" s="75" t="s">
        <v>50</v>
      </c>
      <c r="H848" s="75">
        <v>2017</v>
      </c>
      <c r="I848" s="75" t="s">
        <v>18</v>
      </c>
      <c r="J848" s="76"/>
    </row>
    <row r="849" spans="1:10" ht="13.5">
      <c r="A849" s="73">
        <v>358</v>
      </c>
      <c r="B849" s="74" t="s">
        <v>2518</v>
      </c>
      <c r="C849" s="59" t="s">
        <v>1176</v>
      </c>
      <c r="D849" s="75">
        <v>1</v>
      </c>
      <c r="E849" s="61" t="s">
        <v>1086</v>
      </c>
      <c r="F849" s="75">
        <v>20152800037</v>
      </c>
      <c r="G849" s="75" t="s">
        <v>50</v>
      </c>
      <c r="H849" s="75">
        <v>2015</v>
      </c>
      <c r="I849" s="75" t="s">
        <v>18</v>
      </c>
      <c r="J849" s="76"/>
    </row>
    <row r="850" spans="1:10" ht="13.5">
      <c r="A850" s="73">
        <f aca="true" t="shared" si="159" ref="A850:C854">A849</f>
        <v>358</v>
      </c>
      <c r="B850" s="74" t="str">
        <f t="shared" si="159"/>
        <v>拍摄微电影《飞鸟的歌》参加第八届“视友杯”中国高校电视奖获得微电影类二等奖（共9人）</v>
      </c>
      <c r="C850" s="59" t="str">
        <f t="shared" si="159"/>
        <v>中国教育电视协会、高校电视专业委员会;2018-7-12</v>
      </c>
      <c r="D850" s="75">
        <v>2</v>
      </c>
      <c r="E850" s="61" t="s">
        <v>1177</v>
      </c>
      <c r="F850" s="75">
        <v>20152800173</v>
      </c>
      <c r="G850" s="75" t="s">
        <v>50</v>
      </c>
      <c r="H850" s="75">
        <v>2015</v>
      </c>
      <c r="I850" s="75" t="s">
        <v>18</v>
      </c>
      <c r="J850" s="76"/>
    </row>
    <row r="851" spans="1:10" ht="13.5">
      <c r="A851" s="73">
        <f t="shared" si="159"/>
        <v>358</v>
      </c>
      <c r="B851" s="74" t="str">
        <f t="shared" si="159"/>
        <v>拍摄微电影《飞鸟的歌》参加第八届“视友杯”中国高校电视奖获得微电影类二等奖（共9人）</v>
      </c>
      <c r="C851" s="59" t="str">
        <f t="shared" si="159"/>
        <v>中国教育电视协会、高校电视专业委员会;2018-7-12</v>
      </c>
      <c r="D851" s="75">
        <v>4</v>
      </c>
      <c r="E851" s="61" t="s">
        <v>1182</v>
      </c>
      <c r="F851" s="75">
        <v>20152800146</v>
      </c>
      <c r="G851" s="75" t="s">
        <v>50</v>
      </c>
      <c r="H851" s="75">
        <v>2015</v>
      </c>
      <c r="I851" s="75" t="s">
        <v>18</v>
      </c>
      <c r="J851" s="76"/>
    </row>
    <row r="852" spans="1:10" ht="13.5">
      <c r="A852" s="73">
        <f t="shared" si="159"/>
        <v>358</v>
      </c>
      <c r="B852" s="74" t="str">
        <f t="shared" si="159"/>
        <v>拍摄微电影《飞鸟的歌》参加第八届“视友杯”中国高校电视奖获得微电影类二等奖（共9人）</v>
      </c>
      <c r="C852" s="59" t="str">
        <f t="shared" si="159"/>
        <v>中国教育电视协会、高校电视专业委员会;2018-7-12</v>
      </c>
      <c r="D852" s="75">
        <v>5</v>
      </c>
      <c r="E852" s="61" t="s">
        <v>1178</v>
      </c>
      <c r="F852" s="75">
        <v>20152800020</v>
      </c>
      <c r="G852" s="75" t="s">
        <v>50</v>
      </c>
      <c r="H852" s="75">
        <v>2015</v>
      </c>
      <c r="I852" s="75" t="s">
        <v>18</v>
      </c>
      <c r="J852" s="76"/>
    </row>
    <row r="853" spans="1:10" ht="24" customHeight="1">
      <c r="A853" s="73">
        <f t="shared" si="159"/>
        <v>358</v>
      </c>
      <c r="B853" s="74" t="str">
        <f t="shared" si="159"/>
        <v>拍摄微电影《飞鸟的歌》参加第八届“视友杯”中国高校电视奖获得微电影类二等奖（共9人）</v>
      </c>
      <c r="C853" s="59" t="str">
        <f t="shared" si="159"/>
        <v>中国教育电视协会、高校电视专业委员会;2018-7-12</v>
      </c>
      <c r="D853" s="75">
        <v>7</v>
      </c>
      <c r="E853" s="61" t="s">
        <v>1183</v>
      </c>
      <c r="F853" s="75">
        <v>20152800098</v>
      </c>
      <c r="G853" s="75" t="s">
        <v>50</v>
      </c>
      <c r="H853" s="75">
        <v>2015</v>
      </c>
      <c r="I853" s="75" t="s">
        <v>18</v>
      </c>
      <c r="J853" s="76"/>
    </row>
    <row r="854" spans="1:10" ht="24" customHeight="1">
      <c r="A854" s="73">
        <f t="shared" si="159"/>
        <v>358</v>
      </c>
      <c r="B854" s="74" t="str">
        <f t="shared" si="159"/>
        <v>拍摄微电影《飞鸟的歌》参加第八届“视友杯”中国高校电视奖获得微电影类二等奖（共9人）</v>
      </c>
      <c r="C854" s="59" t="str">
        <f t="shared" si="159"/>
        <v>中国教育电视协会、高校电视专业委员会;2018-7-12</v>
      </c>
      <c r="D854" s="75">
        <v>8</v>
      </c>
      <c r="E854" s="61" t="s">
        <v>1184</v>
      </c>
      <c r="F854" s="75">
        <v>20152800078</v>
      </c>
      <c r="G854" s="75" t="s">
        <v>50</v>
      </c>
      <c r="H854" s="75">
        <v>2015</v>
      </c>
      <c r="I854" s="75" t="s">
        <v>18</v>
      </c>
      <c r="J854" s="76"/>
    </row>
    <row r="855" spans="1:10" ht="24" customHeight="1">
      <c r="A855" s="77">
        <v>359</v>
      </c>
      <c r="B855" s="78" t="s">
        <v>1185</v>
      </c>
      <c r="C855" s="79" t="s">
        <v>1186</v>
      </c>
      <c r="D855" s="75">
        <v>1</v>
      </c>
      <c r="E855" s="61" t="s">
        <v>906</v>
      </c>
      <c r="F855" s="75">
        <v>20162831031</v>
      </c>
      <c r="G855" s="75" t="s">
        <v>50</v>
      </c>
      <c r="H855" s="75">
        <v>2016</v>
      </c>
      <c r="I855" s="75" t="s">
        <v>13</v>
      </c>
      <c r="J855" s="76"/>
    </row>
    <row r="856" spans="1:10" ht="36" customHeight="1">
      <c r="A856" s="77">
        <v>360</v>
      </c>
      <c r="B856" s="78" t="s">
        <v>2519</v>
      </c>
      <c r="C856" s="79" t="s">
        <v>1187</v>
      </c>
      <c r="D856" s="75">
        <v>1</v>
      </c>
      <c r="E856" s="61" t="s">
        <v>1188</v>
      </c>
      <c r="F856" s="75">
        <v>20160221080</v>
      </c>
      <c r="G856" s="75" t="s">
        <v>47</v>
      </c>
      <c r="H856" s="75">
        <v>2016</v>
      </c>
      <c r="I856" s="75" t="s">
        <v>10</v>
      </c>
      <c r="J856" s="76"/>
    </row>
    <row r="857" spans="1:10" ht="36">
      <c r="A857" s="77">
        <v>361</v>
      </c>
      <c r="B857" s="78" t="s">
        <v>1190</v>
      </c>
      <c r="C857" s="79" t="s">
        <v>1189</v>
      </c>
      <c r="D857" s="75">
        <v>1</v>
      </c>
      <c r="E857" s="61" t="s">
        <v>1191</v>
      </c>
      <c r="F857" s="75">
        <v>20150301058</v>
      </c>
      <c r="G857" s="75" t="s">
        <v>145</v>
      </c>
      <c r="H857" s="75">
        <v>2015</v>
      </c>
      <c r="I857" s="75" t="s">
        <v>2511</v>
      </c>
      <c r="J857" s="76"/>
    </row>
    <row r="858" spans="1:10" ht="30" customHeight="1">
      <c r="A858" s="77">
        <v>362</v>
      </c>
      <c r="B858" s="78" t="s">
        <v>1192</v>
      </c>
      <c r="C858" s="79" t="s">
        <v>1189</v>
      </c>
      <c r="D858" s="75">
        <v>1</v>
      </c>
      <c r="E858" s="61" t="s">
        <v>1193</v>
      </c>
      <c r="F858" s="75">
        <v>20152501051</v>
      </c>
      <c r="G858" s="75" t="s">
        <v>89</v>
      </c>
      <c r="H858" s="75">
        <v>2015</v>
      </c>
      <c r="I858" s="75" t="s">
        <v>2520</v>
      </c>
      <c r="J858" s="76"/>
    </row>
    <row r="859" spans="1:10" ht="36" customHeight="1">
      <c r="A859" s="77">
        <v>363</v>
      </c>
      <c r="B859" s="78" t="s">
        <v>1194</v>
      </c>
      <c r="C859" s="79" t="s">
        <v>1189</v>
      </c>
      <c r="D859" s="75">
        <v>1</v>
      </c>
      <c r="E859" s="61" t="s">
        <v>1195</v>
      </c>
      <c r="F859" s="75">
        <v>20152501072</v>
      </c>
      <c r="G859" s="75" t="s">
        <v>89</v>
      </c>
      <c r="H859" s="75">
        <v>2015</v>
      </c>
      <c r="I859" s="75" t="s">
        <v>2521</v>
      </c>
      <c r="J859" s="76"/>
    </row>
    <row r="860" spans="1:10" ht="33" customHeight="1">
      <c r="A860" s="77">
        <v>364</v>
      </c>
      <c r="B860" s="78" t="s">
        <v>1192</v>
      </c>
      <c r="C860" s="79" t="s">
        <v>1189</v>
      </c>
      <c r="D860" s="75">
        <v>1</v>
      </c>
      <c r="E860" s="61" t="s">
        <v>1196</v>
      </c>
      <c r="F860" s="75">
        <v>20152501084</v>
      </c>
      <c r="G860" s="75" t="s">
        <v>89</v>
      </c>
      <c r="H860" s="75">
        <v>2015</v>
      </c>
      <c r="I860" s="75" t="s">
        <v>2304</v>
      </c>
      <c r="J860" s="76"/>
    </row>
    <row r="861" spans="1:10" ht="14.25" customHeight="1">
      <c r="A861" s="77">
        <v>365</v>
      </c>
      <c r="B861" s="78" t="s">
        <v>2522</v>
      </c>
      <c r="C861" s="79" t="s">
        <v>1197</v>
      </c>
      <c r="D861" s="75">
        <v>1</v>
      </c>
      <c r="E861" s="61" t="s">
        <v>1198</v>
      </c>
      <c r="F861" s="75">
        <v>20152601131</v>
      </c>
      <c r="G861" s="75" t="s">
        <v>250</v>
      </c>
      <c r="H861" s="75">
        <v>2015</v>
      </c>
      <c r="I861" s="75" t="s">
        <v>2288</v>
      </c>
      <c r="J861" s="76"/>
    </row>
    <row r="862" spans="1:10" ht="14.25" customHeight="1">
      <c r="A862" s="77">
        <v>366</v>
      </c>
      <c r="B862" s="78" t="s">
        <v>2523</v>
      </c>
      <c r="C862" s="79" t="s">
        <v>1199</v>
      </c>
      <c r="D862" s="75">
        <v>1</v>
      </c>
      <c r="E862" s="61" t="s">
        <v>304</v>
      </c>
      <c r="F862" s="75">
        <v>20152301021</v>
      </c>
      <c r="G862" s="75" t="s">
        <v>54</v>
      </c>
      <c r="H862" s="75">
        <v>2015</v>
      </c>
      <c r="I862" s="75" t="s">
        <v>13</v>
      </c>
      <c r="J862" s="76"/>
    </row>
    <row r="863" spans="1:10" ht="14.25" customHeight="1">
      <c r="A863" s="73">
        <v>367</v>
      </c>
      <c r="B863" s="74" t="s">
        <v>2524</v>
      </c>
      <c r="C863" s="59" t="s">
        <v>1199</v>
      </c>
      <c r="D863" s="75">
        <v>1</v>
      </c>
      <c r="E863" s="61" t="s">
        <v>304</v>
      </c>
      <c r="F863" s="75">
        <v>20152301021</v>
      </c>
      <c r="G863" s="75" t="s">
        <v>54</v>
      </c>
      <c r="H863" s="75">
        <v>2015</v>
      </c>
      <c r="I863" s="75" t="s">
        <v>13</v>
      </c>
      <c r="J863" s="76"/>
    </row>
    <row r="864" spans="1:10" ht="38.25" customHeight="1">
      <c r="A864" s="73">
        <f aca="true" t="shared" si="160" ref="A864:C865">A863</f>
        <v>367</v>
      </c>
      <c r="B864" s="74" t="str">
        <f t="shared" si="160"/>
        <v>参加第十届全国大学生与研究生物理自制教具与设计交流活动被选为“自制教具能手”（共3人）</v>
      </c>
      <c r="C864" s="59" t="str">
        <f t="shared" si="160"/>
        <v>中国教育学会物理教学专业委员会;2018-07-31</v>
      </c>
      <c r="D864" s="75">
        <v>2</v>
      </c>
      <c r="E864" s="61" t="s">
        <v>312</v>
      </c>
      <c r="F864" s="75">
        <v>20153100073</v>
      </c>
      <c r="G864" s="75" t="s">
        <v>54</v>
      </c>
      <c r="H864" s="75">
        <v>2015</v>
      </c>
      <c r="I864" s="75" t="s">
        <v>13</v>
      </c>
      <c r="J864" s="76"/>
    </row>
    <row r="865" spans="1:10" ht="13.5">
      <c r="A865" s="73">
        <f t="shared" si="160"/>
        <v>367</v>
      </c>
      <c r="B865" s="74" t="str">
        <f t="shared" si="160"/>
        <v>参加第十届全国大学生与研究生物理自制教具与设计交流活动被选为“自制教具能手”（共3人）</v>
      </c>
      <c r="C865" s="59" t="str">
        <f t="shared" si="160"/>
        <v>中国教育学会物理教学专业委员会;2018-07-31</v>
      </c>
      <c r="D865" s="75">
        <v>3</v>
      </c>
      <c r="E865" s="61" t="s">
        <v>1200</v>
      </c>
      <c r="F865" s="75">
        <v>20152301110</v>
      </c>
      <c r="G865" s="75" t="s">
        <v>54</v>
      </c>
      <c r="H865" s="75">
        <v>2015</v>
      </c>
      <c r="I865" s="75" t="s">
        <v>13</v>
      </c>
      <c r="J865" s="76"/>
    </row>
    <row r="866" spans="1:10" ht="27" customHeight="1">
      <c r="A866" s="77">
        <v>368</v>
      </c>
      <c r="B866" s="78" t="s">
        <v>1201</v>
      </c>
      <c r="C866" s="79" t="s">
        <v>1199</v>
      </c>
      <c r="D866" s="75">
        <v>1</v>
      </c>
      <c r="E866" s="61" t="s">
        <v>305</v>
      </c>
      <c r="F866" s="75">
        <v>20152301023</v>
      </c>
      <c r="G866" s="75" t="s">
        <v>54</v>
      </c>
      <c r="H866" s="75">
        <v>2015</v>
      </c>
      <c r="I866" s="75" t="s">
        <v>13</v>
      </c>
      <c r="J866" s="76"/>
    </row>
    <row r="867" spans="1:10" ht="13.5">
      <c r="A867" s="73">
        <v>369</v>
      </c>
      <c r="B867" s="74" t="s">
        <v>1202</v>
      </c>
      <c r="C867" s="59" t="s">
        <v>1199</v>
      </c>
      <c r="D867" s="75">
        <v>1</v>
      </c>
      <c r="E867" s="61" t="s">
        <v>305</v>
      </c>
      <c r="F867" s="75">
        <v>20152301023</v>
      </c>
      <c r="G867" s="75" t="s">
        <v>54</v>
      </c>
      <c r="H867" s="75">
        <v>2015</v>
      </c>
      <c r="I867" s="75" t="s">
        <v>10</v>
      </c>
      <c r="J867" s="76"/>
    </row>
    <row r="868" spans="1:10" ht="13.5">
      <c r="A868" s="73">
        <f>A867</f>
        <v>369</v>
      </c>
      <c r="B868" s="74" t="str">
        <f>B867</f>
        <v>参加2018年度全国大学生与研究生物理自制教具与设计交流活动获推荐展示二等奖（共2人）</v>
      </c>
      <c r="C868" s="59" t="str">
        <f>C867</f>
        <v>中国教育学会物理教学专业委员会;2018-07-31</v>
      </c>
      <c r="D868" s="75">
        <v>2</v>
      </c>
      <c r="E868" s="61" t="s">
        <v>311</v>
      </c>
      <c r="F868" s="75">
        <v>20153100084</v>
      </c>
      <c r="G868" s="75" t="s">
        <v>54</v>
      </c>
      <c r="H868" s="75">
        <v>2015</v>
      </c>
      <c r="I868" s="75" t="s">
        <v>10</v>
      </c>
      <c r="J868" s="76"/>
    </row>
    <row r="869" spans="1:10" ht="13.5">
      <c r="A869" s="73">
        <v>370</v>
      </c>
      <c r="B869" s="74" t="s">
        <v>1203</v>
      </c>
      <c r="C869" s="59" t="s">
        <v>1199</v>
      </c>
      <c r="D869" s="75">
        <v>1</v>
      </c>
      <c r="E869" s="61" t="s">
        <v>1204</v>
      </c>
      <c r="F869" s="75">
        <v>20152301044</v>
      </c>
      <c r="G869" s="75" t="s">
        <v>54</v>
      </c>
      <c r="H869" s="75">
        <v>2015</v>
      </c>
      <c r="I869" s="75" t="s">
        <v>13</v>
      </c>
      <c r="J869" s="76"/>
    </row>
    <row r="870" spans="1:10" ht="13.5">
      <c r="A870" s="73">
        <f aca="true" t="shared" si="161" ref="A870:C873">A869</f>
        <v>370</v>
      </c>
      <c r="B870" s="74" t="str">
        <f t="shared" si="161"/>
        <v>参加2018年全国大学生与研究生自制教具设计大赛获“自制教具能手”一等奖(共5人)</v>
      </c>
      <c r="C870" s="59" t="str">
        <f t="shared" si="161"/>
        <v>中国教育学会物理教学专业委员会;2018-07-31</v>
      </c>
      <c r="D870" s="75">
        <v>2</v>
      </c>
      <c r="E870" s="61" t="s">
        <v>1205</v>
      </c>
      <c r="F870" s="75">
        <v>20152301009</v>
      </c>
      <c r="G870" s="75" t="s">
        <v>54</v>
      </c>
      <c r="H870" s="75">
        <v>2015</v>
      </c>
      <c r="I870" s="75" t="s">
        <v>13</v>
      </c>
      <c r="J870" s="76"/>
    </row>
    <row r="871" spans="1:10" ht="13.5">
      <c r="A871" s="73">
        <f t="shared" si="161"/>
        <v>370</v>
      </c>
      <c r="B871" s="74" t="str">
        <f t="shared" si="161"/>
        <v>参加2018年全国大学生与研究生自制教具设计大赛获“自制教具能手”一等奖(共5人)</v>
      </c>
      <c r="C871" s="59" t="str">
        <f t="shared" si="161"/>
        <v>中国教育学会物理教学专业委员会;2018-07-31</v>
      </c>
      <c r="D871" s="75">
        <v>3</v>
      </c>
      <c r="E871" s="61" t="s">
        <v>1206</v>
      </c>
      <c r="F871" s="75">
        <v>20150003002</v>
      </c>
      <c r="G871" s="75" t="s">
        <v>54</v>
      </c>
      <c r="H871" s="75">
        <v>2015</v>
      </c>
      <c r="I871" s="75" t="s">
        <v>13</v>
      </c>
      <c r="J871" s="76"/>
    </row>
    <row r="872" spans="1:10" ht="13.5">
      <c r="A872" s="73">
        <f t="shared" si="161"/>
        <v>370</v>
      </c>
      <c r="B872" s="74" t="str">
        <f t="shared" si="161"/>
        <v>参加2018年全国大学生与研究生自制教具设计大赛获“自制教具能手”一等奖(共5人)</v>
      </c>
      <c r="C872" s="59" t="str">
        <f t="shared" si="161"/>
        <v>中国教育学会物理教学专业委员会;2018-07-31</v>
      </c>
      <c r="D872" s="75">
        <v>4</v>
      </c>
      <c r="E872" s="61" t="s">
        <v>1207</v>
      </c>
      <c r="F872" s="75">
        <v>20152301112</v>
      </c>
      <c r="G872" s="75" t="s">
        <v>54</v>
      </c>
      <c r="H872" s="75">
        <v>2015</v>
      </c>
      <c r="I872" s="75" t="s">
        <v>13</v>
      </c>
      <c r="J872" s="76"/>
    </row>
    <row r="873" spans="1:10" ht="13.5">
      <c r="A873" s="73">
        <f t="shared" si="161"/>
        <v>370</v>
      </c>
      <c r="B873" s="74" t="str">
        <f t="shared" si="161"/>
        <v>参加2018年全国大学生与研究生自制教具设计大赛获“自制教具能手”一等奖(共5人)</v>
      </c>
      <c r="C873" s="59" t="str">
        <f t="shared" si="161"/>
        <v>中国教育学会物理教学专业委员会;2018-07-31</v>
      </c>
      <c r="D873" s="75">
        <v>5</v>
      </c>
      <c r="E873" s="61" t="s">
        <v>1208</v>
      </c>
      <c r="F873" s="75">
        <v>20152301102</v>
      </c>
      <c r="G873" s="75" t="s">
        <v>54</v>
      </c>
      <c r="H873" s="75">
        <v>2015</v>
      </c>
      <c r="I873" s="75" t="s">
        <v>13</v>
      </c>
      <c r="J873" s="76"/>
    </row>
    <row r="874" spans="1:10" ht="36">
      <c r="A874" s="77">
        <v>371</v>
      </c>
      <c r="B874" s="78" t="s">
        <v>1209</v>
      </c>
      <c r="C874" s="79" t="s">
        <v>1199</v>
      </c>
      <c r="D874" s="75">
        <v>1</v>
      </c>
      <c r="E874" s="61" t="s">
        <v>1210</v>
      </c>
      <c r="F874" s="75">
        <v>20152301003</v>
      </c>
      <c r="G874" s="75" t="s">
        <v>54</v>
      </c>
      <c r="H874" s="75">
        <v>2015</v>
      </c>
      <c r="I874" s="75" t="s">
        <v>13</v>
      </c>
      <c r="J874" s="76"/>
    </row>
    <row r="875" spans="1:10" ht="13.5">
      <c r="A875" s="73">
        <v>372</v>
      </c>
      <c r="B875" s="74" t="s">
        <v>1211</v>
      </c>
      <c r="C875" s="59" t="s">
        <v>1199</v>
      </c>
      <c r="D875" s="75">
        <v>1</v>
      </c>
      <c r="E875" s="61" t="s">
        <v>1212</v>
      </c>
      <c r="F875" s="75">
        <v>20152301010</v>
      </c>
      <c r="G875" s="75" t="s">
        <v>54</v>
      </c>
      <c r="H875" s="75">
        <v>2015</v>
      </c>
      <c r="I875" s="75" t="s">
        <v>13</v>
      </c>
      <c r="J875" s="76"/>
    </row>
    <row r="876" spans="1:10" ht="13.5">
      <c r="A876" s="73">
        <f aca="true" t="shared" si="162" ref="A876:C877">A875</f>
        <v>372</v>
      </c>
      <c r="B876" s="74" t="str">
        <f t="shared" si="162"/>
        <v>参加第十届全国大学生与研究生物理自制教具与设计交流活动一等奖（共3人）</v>
      </c>
      <c r="C876" s="59" t="str">
        <f t="shared" si="162"/>
        <v>中国教育学会物理教学专业委员会;2018-07-31</v>
      </c>
      <c r="D876" s="75">
        <v>2</v>
      </c>
      <c r="E876" s="61" t="s">
        <v>1213</v>
      </c>
      <c r="F876" s="75">
        <v>20152305031</v>
      </c>
      <c r="G876" s="75" t="s">
        <v>54</v>
      </c>
      <c r="H876" s="75">
        <v>2015</v>
      </c>
      <c r="I876" s="75" t="s">
        <v>13</v>
      </c>
      <c r="J876" s="76"/>
    </row>
    <row r="877" spans="1:10" ht="13.5">
      <c r="A877" s="73">
        <f t="shared" si="162"/>
        <v>372</v>
      </c>
      <c r="B877" s="74" t="str">
        <f t="shared" si="162"/>
        <v>参加第十届全国大学生与研究生物理自制教具与设计交流活动一等奖（共3人）</v>
      </c>
      <c r="C877" s="59" t="str">
        <f t="shared" si="162"/>
        <v>中国教育学会物理教学专业委员会;2018-07-31</v>
      </c>
      <c r="D877" s="75">
        <v>3</v>
      </c>
      <c r="E877" s="61" t="s">
        <v>1214</v>
      </c>
      <c r="F877" s="75">
        <v>20152305020</v>
      </c>
      <c r="G877" s="75" t="s">
        <v>54</v>
      </c>
      <c r="H877" s="75">
        <v>2015</v>
      </c>
      <c r="I877" s="75" t="s">
        <v>13</v>
      </c>
      <c r="J877" s="76"/>
    </row>
    <row r="878" spans="1:10" ht="72">
      <c r="A878" s="77">
        <v>373</v>
      </c>
      <c r="B878" s="78" t="s">
        <v>2525</v>
      </c>
      <c r="C878" s="79" t="s">
        <v>1199</v>
      </c>
      <c r="D878" s="75">
        <v>1</v>
      </c>
      <c r="E878" s="61" t="s">
        <v>310</v>
      </c>
      <c r="F878" s="75">
        <v>20152301142</v>
      </c>
      <c r="G878" s="75" t="s">
        <v>54</v>
      </c>
      <c r="H878" s="75">
        <v>2015</v>
      </c>
      <c r="I878" s="75" t="s">
        <v>13</v>
      </c>
      <c r="J878" s="76"/>
    </row>
    <row r="879" spans="1:10" ht="13.5">
      <c r="A879" s="73">
        <v>374</v>
      </c>
      <c r="B879" s="74" t="s">
        <v>2526</v>
      </c>
      <c r="C879" s="59" t="s">
        <v>1199</v>
      </c>
      <c r="D879" s="75">
        <v>1</v>
      </c>
      <c r="E879" s="61" t="s">
        <v>1215</v>
      </c>
      <c r="F879" s="75">
        <v>20152301124</v>
      </c>
      <c r="G879" s="75" t="s">
        <v>54</v>
      </c>
      <c r="H879" s="75">
        <v>2015</v>
      </c>
      <c r="I879" s="75" t="s">
        <v>13</v>
      </c>
      <c r="J879" s="76"/>
    </row>
    <row r="880" spans="1:10" ht="13.5">
      <c r="A880" s="73">
        <f aca="true" t="shared" si="163" ref="A880:C881">A879</f>
        <v>374</v>
      </c>
      <c r="B880" s="74" t="str">
        <f t="shared" si="163"/>
        <v>参加第十届全国大学生与研究生物理自制教具与设计大赛获"自制教具能手称号"即一等奖（共3人）</v>
      </c>
      <c r="C880" s="59" t="str">
        <f t="shared" si="163"/>
        <v>中国教育学会物理教学专业委员会;2018-07-31</v>
      </c>
      <c r="D880" s="75">
        <v>2</v>
      </c>
      <c r="E880" s="61" t="s">
        <v>1216</v>
      </c>
      <c r="F880" s="75">
        <v>20152305016</v>
      </c>
      <c r="G880" s="75" t="s">
        <v>54</v>
      </c>
      <c r="H880" s="75">
        <v>2015</v>
      </c>
      <c r="I880" s="75" t="s">
        <v>13</v>
      </c>
      <c r="J880" s="76"/>
    </row>
    <row r="881" spans="1:10" ht="13.5">
      <c r="A881" s="73">
        <f t="shared" si="163"/>
        <v>374</v>
      </c>
      <c r="B881" s="74" t="str">
        <f t="shared" si="163"/>
        <v>参加第十届全国大学生与研究生物理自制教具与设计大赛获"自制教具能手称号"即一等奖（共3人）</v>
      </c>
      <c r="C881" s="59" t="str">
        <f t="shared" si="163"/>
        <v>中国教育学会物理教学专业委员会;2018-07-31</v>
      </c>
      <c r="D881" s="75">
        <v>3</v>
      </c>
      <c r="E881" s="61" t="s">
        <v>1217</v>
      </c>
      <c r="F881" s="75">
        <v>20152301048</v>
      </c>
      <c r="G881" s="75" t="s">
        <v>54</v>
      </c>
      <c r="H881" s="75">
        <v>2015</v>
      </c>
      <c r="I881" s="75" t="s">
        <v>13</v>
      </c>
      <c r="J881" s="76"/>
    </row>
    <row r="882" spans="1:10" ht="26.25" customHeight="1">
      <c r="A882" s="77">
        <v>375</v>
      </c>
      <c r="B882" s="78" t="s">
        <v>2527</v>
      </c>
      <c r="C882" s="79" t="s">
        <v>1199</v>
      </c>
      <c r="D882" s="75">
        <v>1</v>
      </c>
      <c r="E882" s="61" t="s">
        <v>984</v>
      </c>
      <c r="F882" s="75">
        <v>20152301130</v>
      </c>
      <c r="G882" s="75" t="s">
        <v>54</v>
      </c>
      <c r="H882" s="75">
        <v>2015</v>
      </c>
      <c r="I882" s="75" t="s">
        <v>13</v>
      </c>
      <c r="J882" s="76"/>
    </row>
    <row r="883" spans="1:10" ht="13.5">
      <c r="A883" s="73">
        <v>376</v>
      </c>
      <c r="B883" s="74" t="s">
        <v>2528</v>
      </c>
      <c r="C883" s="59" t="s">
        <v>1199</v>
      </c>
      <c r="D883" s="75">
        <v>1</v>
      </c>
      <c r="E883" s="61" t="s">
        <v>984</v>
      </c>
      <c r="F883" s="75">
        <v>20152301130</v>
      </c>
      <c r="G883" s="75" t="s">
        <v>54</v>
      </c>
      <c r="H883" s="75">
        <v>2015</v>
      </c>
      <c r="I883" s="75" t="s">
        <v>13</v>
      </c>
      <c r="J883" s="76"/>
    </row>
    <row r="884" spans="1:10" ht="13.5">
      <c r="A884" s="73">
        <f>A883</f>
        <v>376</v>
      </c>
      <c r="B884" s="74" t="str">
        <f>B883</f>
        <v>参加第十届全国大学生物理自制教具与设计大赛获自制教具能手（一等奖）（共2人）</v>
      </c>
      <c r="C884" s="59" t="str">
        <f>C883</f>
        <v>中国教育学会物理教学专业委员会;2018-07-31</v>
      </c>
      <c r="D884" s="75">
        <v>2</v>
      </c>
      <c r="E884" s="61" t="s">
        <v>1218</v>
      </c>
      <c r="F884" s="75">
        <v>20152301117</v>
      </c>
      <c r="G884" s="75" t="s">
        <v>54</v>
      </c>
      <c r="H884" s="75">
        <v>2015</v>
      </c>
      <c r="I884" s="75" t="s">
        <v>13</v>
      </c>
      <c r="J884" s="76"/>
    </row>
    <row r="885" spans="1:10" ht="24">
      <c r="A885" s="77">
        <v>377</v>
      </c>
      <c r="B885" s="78" t="s">
        <v>2529</v>
      </c>
      <c r="C885" s="79" t="s">
        <v>1219</v>
      </c>
      <c r="D885" s="75">
        <v>1</v>
      </c>
      <c r="E885" s="61" t="s">
        <v>1220</v>
      </c>
      <c r="F885" s="75">
        <v>20150002010</v>
      </c>
      <c r="G885" s="75" t="s">
        <v>101</v>
      </c>
      <c r="H885" s="75">
        <v>2015</v>
      </c>
      <c r="I885" s="75" t="s">
        <v>18</v>
      </c>
      <c r="J885" s="76"/>
    </row>
    <row r="886" spans="1:10" ht="24">
      <c r="A886" s="77">
        <v>378</v>
      </c>
      <c r="B886" s="78" t="s">
        <v>2530</v>
      </c>
      <c r="C886" s="79" t="s">
        <v>2531</v>
      </c>
      <c r="D886" s="75">
        <v>1</v>
      </c>
      <c r="E886" s="61" t="s">
        <v>1221</v>
      </c>
      <c r="F886" s="75">
        <v>20150921047</v>
      </c>
      <c r="G886" s="75" t="s">
        <v>39</v>
      </c>
      <c r="H886" s="75">
        <v>2015</v>
      </c>
      <c r="I886" s="75" t="s">
        <v>10</v>
      </c>
      <c r="J886" s="76"/>
    </row>
    <row r="887" spans="1:10" ht="13.5">
      <c r="A887" s="73">
        <v>379</v>
      </c>
      <c r="B887" s="74" t="s">
        <v>1222</v>
      </c>
      <c r="C887" s="59" t="s">
        <v>1223</v>
      </c>
      <c r="D887" s="75">
        <v>1</v>
      </c>
      <c r="E887" s="61" t="s">
        <v>347</v>
      </c>
      <c r="F887" s="75">
        <v>20161180139</v>
      </c>
      <c r="G887" s="75" t="s">
        <v>85</v>
      </c>
      <c r="H887" s="75">
        <v>2016</v>
      </c>
      <c r="I887" s="75" t="s">
        <v>18</v>
      </c>
      <c r="J887" s="76"/>
    </row>
    <row r="888" spans="1:10" ht="13.5">
      <c r="A888" s="73">
        <f aca="true" t="shared" si="164" ref="A888:C891">A887</f>
        <v>379</v>
      </c>
      <c r="B888" s="74" t="str">
        <f t="shared" si="164"/>
        <v>参加第八届全国大学生红色旅游创意策划大赛华南赛区一等奖（共5人）</v>
      </c>
      <c r="C888" s="59" t="str">
        <f t="shared" si="164"/>
        <v>中国旅游协会旅游教育分会、北京第二外国语学院;2018-10-25</v>
      </c>
      <c r="D888" s="75">
        <v>2</v>
      </c>
      <c r="E888" s="61" t="s">
        <v>339</v>
      </c>
      <c r="F888" s="75">
        <v>20160580018</v>
      </c>
      <c r="G888" s="75" t="s">
        <v>340</v>
      </c>
      <c r="H888" s="75">
        <v>2016</v>
      </c>
      <c r="I888" s="75" t="s">
        <v>18</v>
      </c>
      <c r="J888" s="76"/>
    </row>
    <row r="889" spans="1:10" ht="13.5">
      <c r="A889" s="73">
        <f t="shared" si="164"/>
        <v>379</v>
      </c>
      <c r="B889" s="74" t="str">
        <f t="shared" si="164"/>
        <v>参加第八届全国大学生红色旅游创意策划大赛华南赛区一等奖（共5人）</v>
      </c>
      <c r="C889" s="59" t="str">
        <f t="shared" si="164"/>
        <v>中国旅游协会旅游教育分会、北京第二外国语学院;2018-10-25</v>
      </c>
      <c r="D889" s="75">
        <v>3</v>
      </c>
      <c r="E889" s="61" t="s">
        <v>152</v>
      </c>
      <c r="F889" s="75">
        <v>20160121174</v>
      </c>
      <c r="G889" s="75" t="s">
        <v>137</v>
      </c>
      <c r="H889" s="75">
        <v>2016</v>
      </c>
      <c r="I889" s="75" t="s">
        <v>18</v>
      </c>
      <c r="J889" s="76"/>
    </row>
    <row r="890" spans="1:10" ht="13.5">
      <c r="A890" s="73">
        <f t="shared" si="164"/>
        <v>379</v>
      </c>
      <c r="B890" s="74" t="str">
        <f t="shared" si="164"/>
        <v>参加第八届全国大学生红色旅游创意策划大赛华南赛区一等奖（共5人）</v>
      </c>
      <c r="C890" s="59" t="str">
        <f t="shared" si="164"/>
        <v>中国旅游协会旅游教育分会、北京第二外国语学院;2018-10-25</v>
      </c>
      <c r="D890" s="75">
        <v>4</v>
      </c>
      <c r="E890" s="61" t="s">
        <v>1224</v>
      </c>
      <c r="F890" s="75">
        <v>20170980026</v>
      </c>
      <c r="G890" s="75" t="s">
        <v>39</v>
      </c>
      <c r="H890" s="75">
        <v>2017</v>
      </c>
      <c r="I890" s="75" t="s">
        <v>18</v>
      </c>
      <c r="J890" s="76"/>
    </row>
    <row r="891" spans="1:10" ht="13.5">
      <c r="A891" s="73">
        <f t="shared" si="164"/>
        <v>379</v>
      </c>
      <c r="B891" s="74" t="str">
        <f t="shared" si="164"/>
        <v>参加第八届全国大学生红色旅游创意策划大赛华南赛区一等奖（共5人）</v>
      </c>
      <c r="C891" s="59" t="str">
        <f t="shared" si="164"/>
        <v>中国旅游协会旅游教育分会、北京第二外国语学院;2018-10-25</v>
      </c>
      <c r="D891" s="75">
        <v>5</v>
      </c>
      <c r="E891" s="61" t="s">
        <v>345</v>
      </c>
      <c r="F891" s="75">
        <v>20160234009</v>
      </c>
      <c r="G891" s="75" t="s">
        <v>137</v>
      </c>
      <c r="H891" s="75">
        <v>2017</v>
      </c>
      <c r="I891" s="75" t="s">
        <v>18</v>
      </c>
      <c r="J891" s="76"/>
    </row>
    <row r="892" spans="1:10" ht="24">
      <c r="A892" s="77">
        <v>380</v>
      </c>
      <c r="B892" s="78" t="s">
        <v>1225</v>
      </c>
      <c r="C892" s="79" t="s">
        <v>1226</v>
      </c>
      <c r="D892" s="75">
        <v>1</v>
      </c>
      <c r="E892" s="61" t="s">
        <v>1227</v>
      </c>
      <c r="F892" s="75">
        <v>20152100073</v>
      </c>
      <c r="G892" s="75" t="s">
        <v>24</v>
      </c>
      <c r="H892" s="75">
        <v>2015</v>
      </c>
      <c r="I892" s="75" t="s">
        <v>10</v>
      </c>
      <c r="J892" s="76"/>
    </row>
    <row r="893" spans="1:10" ht="13.5">
      <c r="A893" s="73">
        <v>381</v>
      </c>
      <c r="B893" s="74" t="s">
        <v>1231</v>
      </c>
      <c r="C893" s="59" t="s">
        <v>1232</v>
      </c>
      <c r="D893" s="75">
        <v>1</v>
      </c>
      <c r="E893" s="61" t="s">
        <v>1233</v>
      </c>
      <c r="F893" s="75">
        <v>20150810330</v>
      </c>
      <c r="G893" s="75" t="s">
        <v>101</v>
      </c>
      <c r="H893" s="75">
        <v>2015</v>
      </c>
      <c r="I893" s="75" t="s">
        <v>13</v>
      </c>
      <c r="J893" s="76"/>
    </row>
    <row r="894" spans="1:10" ht="13.5">
      <c r="A894" s="73">
        <f aca="true" t="shared" si="165" ref="A894:C896">A893</f>
        <v>381</v>
      </c>
      <c r="B894" s="74" t="str">
        <f t="shared" si="165"/>
        <v>参加2018年度第三届全国大学生人力资源管理知识技能竞赛总决赛本科组二等奖（共4人）</v>
      </c>
      <c r="C894" s="59" t="str">
        <f t="shared" si="165"/>
        <v>中国人力资源开发研究会;2018-11-1</v>
      </c>
      <c r="D894" s="75">
        <v>2</v>
      </c>
      <c r="E894" s="61" t="s">
        <v>1234</v>
      </c>
      <c r="F894" s="75">
        <v>20150810310</v>
      </c>
      <c r="G894" s="75" t="s">
        <v>101</v>
      </c>
      <c r="H894" s="75">
        <v>2015</v>
      </c>
      <c r="I894" s="75" t="s">
        <v>13</v>
      </c>
      <c r="J894" s="76"/>
    </row>
    <row r="895" spans="1:10" ht="19.5" customHeight="1">
      <c r="A895" s="73">
        <f t="shared" si="165"/>
        <v>381</v>
      </c>
      <c r="B895" s="74" t="str">
        <f t="shared" si="165"/>
        <v>参加2018年度第三届全国大学生人力资源管理知识技能竞赛总决赛本科组二等奖（共4人）</v>
      </c>
      <c r="C895" s="59" t="str">
        <f t="shared" si="165"/>
        <v>中国人力资源开发研究会;2018-11-1</v>
      </c>
      <c r="D895" s="75">
        <v>3</v>
      </c>
      <c r="E895" s="61" t="s">
        <v>1235</v>
      </c>
      <c r="F895" s="75">
        <v>20150810271</v>
      </c>
      <c r="G895" s="75" t="s">
        <v>101</v>
      </c>
      <c r="H895" s="75">
        <v>2015</v>
      </c>
      <c r="I895" s="75" t="s">
        <v>13</v>
      </c>
      <c r="J895" s="76"/>
    </row>
    <row r="896" spans="1:10" ht="21" customHeight="1">
      <c r="A896" s="73">
        <f t="shared" si="165"/>
        <v>381</v>
      </c>
      <c r="B896" s="74" t="str">
        <f t="shared" si="165"/>
        <v>参加2018年度第三届全国大学生人力资源管理知识技能竞赛总决赛本科组二等奖（共4人）</v>
      </c>
      <c r="C896" s="59" t="str">
        <f t="shared" si="165"/>
        <v>中国人力资源开发研究会;2018-11-1</v>
      </c>
      <c r="D896" s="75">
        <v>4</v>
      </c>
      <c r="E896" s="61" t="s">
        <v>1236</v>
      </c>
      <c r="F896" s="75">
        <v>20150810051</v>
      </c>
      <c r="G896" s="75" t="s">
        <v>101</v>
      </c>
      <c r="H896" s="75">
        <v>2015</v>
      </c>
      <c r="I896" s="75" t="s">
        <v>13</v>
      </c>
      <c r="J896" s="76"/>
    </row>
    <row r="897" spans="1:10" ht="36">
      <c r="A897" s="77">
        <v>382</v>
      </c>
      <c r="B897" s="78" t="s">
        <v>1237</v>
      </c>
      <c r="C897" s="79" t="s">
        <v>1238</v>
      </c>
      <c r="D897" s="75">
        <v>1</v>
      </c>
      <c r="E897" s="61" t="s">
        <v>1239</v>
      </c>
      <c r="F897" s="75">
        <v>20152801046</v>
      </c>
      <c r="G897" s="75" t="s">
        <v>47</v>
      </c>
      <c r="H897" s="75">
        <v>2016</v>
      </c>
      <c r="I897" s="75" t="s">
        <v>13</v>
      </c>
      <c r="J897" s="76"/>
    </row>
    <row r="898" spans="1:10" ht="36">
      <c r="A898" s="77">
        <v>383</v>
      </c>
      <c r="B898" s="78" t="s">
        <v>1243</v>
      </c>
      <c r="C898" s="79" t="s">
        <v>1244</v>
      </c>
      <c r="D898" s="75">
        <v>1</v>
      </c>
      <c r="E898" s="61" t="s">
        <v>961</v>
      </c>
      <c r="F898" s="75">
        <v>20162005057</v>
      </c>
      <c r="G898" s="75" t="s">
        <v>24</v>
      </c>
      <c r="H898" s="75">
        <v>2016</v>
      </c>
      <c r="I898" s="75" t="s">
        <v>10</v>
      </c>
      <c r="J898" s="76"/>
    </row>
    <row r="899" spans="1:10" ht="36">
      <c r="A899" s="77">
        <v>384</v>
      </c>
      <c r="B899" s="78" t="s">
        <v>2532</v>
      </c>
      <c r="C899" s="79" t="s">
        <v>1245</v>
      </c>
      <c r="D899" s="75">
        <v>1</v>
      </c>
      <c r="E899" s="61" t="s">
        <v>1246</v>
      </c>
      <c r="F899" s="75">
        <v>20150980085</v>
      </c>
      <c r="G899" s="75" t="s">
        <v>39</v>
      </c>
      <c r="H899" s="75">
        <v>2015</v>
      </c>
      <c r="I899" s="75" t="s">
        <v>10</v>
      </c>
      <c r="J899" s="76"/>
    </row>
    <row r="900" spans="1:10" ht="13.5">
      <c r="A900" s="73">
        <v>385</v>
      </c>
      <c r="B900" s="74" t="s">
        <v>1270</v>
      </c>
      <c r="C900" s="59" t="s">
        <v>1271</v>
      </c>
      <c r="D900" s="75">
        <v>1</v>
      </c>
      <c r="E900" s="61" t="s">
        <v>961</v>
      </c>
      <c r="F900" s="75">
        <v>20162005057</v>
      </c>
      <c r="G900" s="75" t="s">
        <v>24</v>
      </c>
      <c r="H900" s="75">
        <v>2016</v>
      </c>
      <c r="I900" s="75" t="s">
        <v>2462</v>
      </c>
      <c r="J900" s="76"/>
    </row>
    <row r="901" spans="1:10" ht="20.25" customHeight="1">
      <c r="A901" s="73">
        <f>A900</f>
        <v>385</v>
      </c>
      <c r="B901" s="74" t="str">
        <f>B900</f>
        <v>参加2018年第四届中国医学信息处理大会评测大赛获二等奖（共2人）</v>
      </c>
      <c r="C901" s="59" t="str">
        <f>C900</f>
        <v>中国中文信息学会、第四届中国医学信息处理大会组委会;2018-12-2</v>
      </c>
      <c r="D901" s="75">
        <v>2</v>
      </c>
      <c r="E901" s="61" t="s">
        <v>1119</v>
      </c>
      <c r="F901" s="75">
        <v>20162180176</v>
      </c>
      <c r="G901" s="75" t="s">
        <v>24</v>
      </c>
      <c r="H901" s="75">
        <v>2016</v>
      </c>
      <c r="I901" s="75" t="s">
        <v>2216</v>
      </c>
      <c r="J901" s="76"/>
    </row>
    <row r="902" spans="1:10" ht="21" customHeight="1">
      <c r="A902" s="73">
        <v>386</v>
      </c>
      <c r="B902" s="74" t="s">
        <v>1275</v>
      </c>
      <c r="C902" s="59" t="s">
        <v>1276</v>
      </c>
      <c r="D902" s="75">
        <v>1</v>
      </c>
      <c r="E902" s="61" t="s">
        <v>1277</v>
      </c>
      <c r="F902" s="75">
        <v>20160782137</v>
      </c>
      <c r="G902" s="75" t="s">
        <v>101</v>
      </c>
      <c r="H902" s="75">
        <v>2016</v>
      </c>
      <c r="I902" s="75" t="s">
        <v>2533</v>
      </c>
      <c r="J902" s="56"/>
    </row>
    <row r="903" spans="1:10" ht="41.25" customHeight="1">
      <c r="A903" s="73">
        <f aca="true" t="shared" si="166" ref="A903:C904">A902</f>
        <v>386</v>
      </c>
      <c r="B903" s="74" t="str">
        <f t="shared" si="166"/>
        <v>参加第四届中国“互联网+”大学生创新创业大赛获国家级铜奖（共5人）</v>
      </c>
      <c r="C903" s="59" t="str">
        <f t="shared" si="166"/>
        <v>中华人民共和国教育部;2018-12-29</v>
      </c>
      <c r="D903" s="75">
        <v>2</v>
      </c>
      <c r="E903" s="61" t="s">
        <v>1278</v>
      </c>
      <c r="F903" s="75">
        <v>20160782281</v>
      </c>
      <c r="G903" s="75" t="s">
        <v>101</v>
      </c>
      <c r="H903" s="75">
        <v>2016</v>
      </c>
      <c r="I903" s="75" t="s">
        <v>2534</v>
      </c>
      <c r="J903" s="56"/>
    </row>
    <row r="904" spans="1:10" ht="33.75" customHeight="1">
      <c r="A904" s="73">
        <f t="shared" si="166"/>
        <v>386</v>
      </c>
      <c r="B904" s="74" t="str">
        <f t="shared" si="166"/>
        <v>参加第四届中国“互联网+”大学生创新创业大赛获国家级铜奖（共5人）</v>
      </c>
      <c r="C904" s="59" t="str">
        <f t="shared" si="166"/>
        <v>中华人民共和国教育部;2018-12-29</v>
      </c>
      <c r="D904" s="75">
        <v>3</v>
      </c>
      <c r="E904" s="61" t="s">
        <v>1279</v>
      </c>
      <c r="F904" s="75">
        <v>20160780024</v>
      </c>
      <c r="G904" s="75" t="s">
        <v>101</v>
      </c>
      <c r="H904" s="75">
        <v>2016</v>
      </c>
      <c r="I904" s="75" t="s">
        <v>2535</v>
      </c>
      <c r="J904" s="56"/>
    </row>
    <row r="905" spans="1:10" ht="13.5">
      <c r="A905" s="73">
        <v>387</v>
      </c>
      <c r="B905" s="74" t="s">
        <v>2536</v>
      </c>
      <c r="C905" s="59" t="s">
        <v>1284</v>
      </c>
      <c r="D905" s="75">
        <v>2</v>
      </c>
      <c r="E905" s="61" t="s">
        <v>271</v>
      </c>
      <c r="F905" s="75">
        <v>20152801051</v>
      </c>
      <c r="G905" s="75" t="s">
        <v>50</v>
      </c>
      <c r="H905" s="75">
        <v>2015</v>
      </c>
      <c r="I905" s="75" t="s">
        <v>13</v>
      </c>
      <c r="J905" s="56"/>
    </row>
    <row r="906" spans="1:10" ht="13.5">
      <c r="A906" s="73">
        <f>A905</f>
        <v>387</v>
      </c>
      <c r="B906" s="74" t="str">
        <f>B905</f>
        <v>参加2018年全国教师教育教学信息化交流活动高等教育课件组一等奖（共3人）</v>
      </c>
      <c r="C906" s="59" t="str">
        <f>C905</f>
        <v>中央电化教育馆 ;2018-11-28</v>
      </c>
      <c r="D906" s="75">
        <v>3</v>
      </c>
      <c r="E906" s="61" t="s">
        <v>272</v>
      </c>
      <c r="F906" s="75">
        <v>20152807035</v>
      </c>
      <c r="G906" s="75" t="s">
        <v>50</v>
      </c>
      <c r="H906" s="75">
        <v>2015</v>
      </c>
      <c r="I906" s="75" t="s">
        <v>13</v>
      </c>
      <c r="J906" s="76"/>
    </row>
    <row r="907" spans="1:10" ht="13.5">
      <c r="A907" s="53">
        <v>388</v>
      </c>
      <c r="B907" s="55" t="s">
        <v>1958</v>
      </c>
      <c r="C907" s="55" t="s">
        <v>1959</v>
      </c>
      <c r="D907" s="56">
        <v>1</v>
      </c>
      <c r="E907" s="56" t="s">
        <v>2537</v>
      </c>
      <c r="F907" s="56">
        <v>20150001010</v>
      </c>
      <c r="G907" s="56" t="s">
        <v>137</v>
      </c>
      <c r="H907" s="56">
        <v>2015</v>
      </c>
      <c r="I907" s="56" t="s">
        <v>2250</v>
      </c>
      <c r="J907" s="76"/>
    </row>
    <row r="908" spans="1:10" ht="13.5">
      <c r="A908" s="53">
        <f aca="true" t="shared" si="167" ref="A908:C910">A907</f>
        <v>388</v>
      </c>
      <c r="B908" s="55" t="str">
        <f t="shared" si="167"/>
        <v>论文《通过综合化考察建构新时代高校学生党员发展质量保障体系》获广东省高校党建研究会本科分会2018年年会论文评比一等奖（共4人）</v>
      </c>
      <c r="C908" s="55" t="str">
        <f t="shared" si="167"/>
        <v>广东省高等学校党的建设研究会;2018-12-7</v>
      </c>
      <c r="D908" s="56">
        <v>2</v>
      </c>
      <c r="E908" s="56" t="s">
        <v>1960</v>
      </c>
      <c r="F908" s="56">
        <v>20150001024</v>
      </c>
      <c r="G908" s="56" t="s">
        <v>137</v>
      </c>
      <c r="H908" s="56">
        <v>2015</v>
      </c>
      <c r="I908" s="56" t="s">
        <v>2250</v>
      </c>
      <c r="J908" s="76"/>
    </row>
    <row r="909" spans="1:10" ht="13.5">
      <c r="A909" s="53">
        <f t="shared" si="167"/>
        <v>388</v>
      </c>
      <c r="B909" s="55" t="str">
        <f t="shared" si="167"/>
        <v>论文《通过综合化考察建构新时代高校学生党员发展质量保障体系》获广东省高校党建研究会本科分会2018年年会论文评比一等奖（共4人）</v>
      </c>
      <c r="C909" s="55" t="str">
        <f t="shared" si="167"/>
        <v>广东省高等学校党的建设研究会;2018-12-7</v>
      </c>
      <c r="D909" s="56">
        <v>3</v>
      </c>
      <c r="E909" s="56" t="s">
        <v>1961</v>
      </c>
      <c r="F909" s="56">
        <v>20150101066</v>
      </c>
      <c r="G909" s="56" t="s">
        <v>137</v>
      </c>
      <c r="H909" s="56">
        <v>2015</v>
      </c>
      <c r="I909" s="56" t="s">
        <v>2250</v>
      </c>
      <c r="J909" s="86"/>
    </row>
    <row r="910" spans="1:10" ht="14.25" customHeight="1">
      <c r="A910" s="53">
        <f t="shared" si="167"/>
        <v>388</v>
      </c>
      <c r="B910" s="55" t="str">
        <f t="shared" si="167"/>
        <v>论文《通过综合化考察建构新时代高校学生党员发展质量保障体系》获广东省高校党建研究会本科分会2018年年会论文评比一等奖（共4人）</v>
      </c>
      <c r="C910" s="55" t="str">
        <f t="shared" si="167"/>
        <v>广东省高等学校党的建设研究会;2018-12-7</v>
      </c>
      <c r="D910" s="56">
        <v>4</v>
      </c>
      <c r="E910" s="56" t="s">
        <v>1962</v>
      </c>
      <c r="F910" s="56">
        <v>20150100017</v>
      </c>
      <c r="G910" s="56" t="s">
        <v>137</v>
      </c>
      <c r="H910" s="56">
        <v>2015</v>
      </c>
      <c r="I910" s="56" t="s">
        <v>2250</v>
      </c>
      <c r="J910" s="76"/>
    </row>
    <row r="911" spans="1:10" ht="26.25" customHeight="1">
      <c r="A911" s="73">
        <v>389</v>
      </c>
      <c r="B911" s="74" t="s">
        <v>2538</v>
      </c>
      <c r="C911" s="59" t="s">
        <v>1285</v>
      </c>
      <c r="D911" s="75">
        <v>1</v>
      </c>
      <c r="E911" s="61" t="s">
        <v>1286</v>
      </c>
      <c r="F911" s="75">
        <v>20162821024</v>
      </c>
      <c r="G911" s="75" t="s">
        <v>50</v>
      </c>
      <c r="H911" s="75">
        <v>2016</v>
      </c>
      <c r="I911" s="75" t="s">
        <v>13</v>
      </c>
      <c r="J911" s="76"/>
    </row>
    <row r="912" spans="1:10" ht="39" customHeight="1">
      <c r="A912" s="73">
        <f>A911</f>
        <v>389</v>
      </c>
      <c r="B912" s="74" t="str">
        <f>B911</f>
        <v>作品《游画记——韩熙载夜宴图》参加第二十二届全国教师教育教学信息化交流活动获高等教育组课件一等奖；参加第二届“iTeach”全国大学生数字化教育应用创新大赛获一等奖（共2人）</v>
      </c>
      <c r="C912" s="59" t="str">
        <f>C911</f>
        <v>中央电化教育馆；教育部高等学校教育技术专业教学指导分委员会;2018-11-28</v>
      </c>
      <c r="D912" s="75">
        <v>2</v>
      </c>
      <c r="E912" s="61" t="s">
        <v>1287</v>
      </c>
      <c r="F912" s="75">
        <v>20162821012</v>
      </c>
      <c r="G912" s="75" t="s">
        <v>50</v>
      </c>
      <c r="H912" s="75">
        <v>2016</v>
      </c>
      <c r="I912" s="75" t="s">
        <v>13</v>
      </c>
      <c r="J912" s="76"/>
    </row>
    <row r="913" spans="1:10" ht="24">
      <c r="A913" s="77">
        <v>390</v>
      </c>
      <c r="B913" s="78" t="s">
        <v>2539</v>
      </c>
      <c r="C913" s="79" t="s">
        <v>2540</v>
      </c>
      <c r="D913" s="75">
        <v>1</v>
      </c>
      <c r="E913" s="61" t="s">
        <v>2541</v>
      </c>
      <c r="F913" s="75">
        <v>20150921099</v>
      </c>
      <c r="G913" s="75" t="s">
        <v>2542</v>
      </c>
      <c r="H913" s="75">
        <v>2015</v>
      </c>
      <c r="I913" s="75" t="s">
        <v>2408</v>
      </c>
      <c r="J913" s="76"/>
    </row>
    <row r="914" spans="1:10" ht="30.75" customHeight="1">
      <c r="A914" s="77">
        <v>391</v>
      </c>
      <c r="B914" s="78" t="s">
        <v>2164</v>
      </c>
      <c r="C914" s="79" t="s">
        <v>1104</v>
      </c>
      <c r="D914" s="75">
        <v>1</v>
      </c>
      <c r="E914" s="61" t="s">
        <v>2165</v>
      </c>
      <c r="F914" s="75">
        <v>20150401038</v>
      </c>
      <c r="G914" s="75" t="s">
        <v>81</v>
      </c>
      <c r="H914" s="75">
        <v>2015</v>
      </c>
      <c r="I914" s="75" t="s">
        <v>18</v>
      </c>
      <c r="J914" s="76"/>
    </row>
    <row r="915" spans="1:10" ht="30" customHeight="1">
      <c r="A915" s="77">
        <v>392</v>
      </c>
      <c r="B915" s="78" t="s">
        <v>2166</v>
      </c>
      <c r="C915" s="79" t="s">
        <v>1104</v>
      </c>
      <c r="D915" s="75">
        <v>1</v>
      </c>
      <c r="E915" s="61" t="s">
        <v>2167</v>
      </c>
      <c r="F915" s="75">
        <v>20150401007</v>
      </c>
      <c r="G915" s="75" t="s">
        <v>81</v>
      </c>
      <c r="H915" s="75">
        <v>2015</v>
      </c>
      <c r="I915" s="75" t="s">
        <v>18</v>
      </c>
      <c r="J915" s="76"/>
    </row>
    <row r="916" spans="1:10" ht="40.5" customHeight="1">
      <c r="A916" s="87" t="s">
        <v>2543</v>
      </c>
      <c r="B916" s="87"/>
      <c r="C916" s="87"/>
      <c r="D916" s="87"/>
      <c r="E916" s="87"/>
      <c r="F916" s="87"/>
      <c r="G916" s="87"/>
      <c r="H916" s="87"/>
      <c r="I916" s="87"/>
      <c r="J916" s="88"/>
    </row>
    <row r="917" spans="1:10" ht="21.75" customHeight="1">
      <c r="A917" s="73">
        <v>1</v>
      </c>
      <c r="B917" s="74" t="s">
        <v>385</v>
      </c>
      <c r="C917" s="59" t="s">
        <v>386</v>
      </c>
      <c r="D917" s="75">
        <v>1</v>
      </c>
      <c r="E917" s="61" t="s">
        <v>387</v>
      </c>
      <c r="F917" s="75">
        <v>20161021035</v>
      </c>
      <c r="G917" s="75" t="s">
        <v>9</v>
      </c>
      <c r="H917" s="75">
        <v>2016</v>
      </c>
      <c r="I917" s="75" t="s">
        <v>2544</v>
      </c>
      <c r="J917" s="76"/>
    </row>
    <row r="918" spans="1:10" ht="24" customHeight="1">
      <c r="A918" s="73">
        <f aca="true" t="shared" si="168" ref="A918:A950">A917</f>
        <v>1</v>
      </c>
      <c r="B918" s="74" t="str">
        <f aca="true" t="shared" si="169" ref="B918:B950">B917</f>
        <v>华南师范大学合唱团的《陌上桑》荣获广东省第四届大学生声乐比赛合唱（乙组）一等奖（共34人）</v>
      </c>
      <c r="C918" s="59" t="str">
        <f aca="true" t="shared" si="170" ref="C918:C950">C917</f>
        <v>广东省教育厅;2018-05-30</v>
      </c>
      <c r="D918" s="75">
        <v>2</v>
      </c>
      <c r="E918" s="61" t="s">
        <v>388</v>
      </c>
      <c r="F918" s="75">
        <v>20151001031</v>
      </c>
      <c r="G918" s="75" t="s">
        <v>9</v>
      </c>
      <c r="H918" s="75">
        <v>2015</v>
      </c>
      <c r="I918" s="75" t="s">
        <v>2544</v>
      </c>
      <c r="J918" s="76"/>
    </row>
    <row r="919" spans="1:10" ht="13.5">
      <c r="A919" s="73">
        <f t="shared" si="168"/>
        <v>1</v>
      </c>
      <c r="B919" s="74" t="str">
        <f t="shared" si="169"/>
        <v>华南师范大学合唱团的《陌上桑》荣获广东省第四届大学生声乐比赛合唱（乙组）一等奖（共34人）</v>
      </c>
      <c r="C919" s="59" t="str">
        <f t="shared" si="170"/>
        <v>广东省教育厅;2018-05-30</v>
      </c>
      <c r="D919" s="75">
        <v>3</v>
      </c>
      <c r="E919" s="61" t="s">
        <v>390</v>
      </c>
      <c r="F919" s="75">
        <v>20151001046</v>
      </c>
      <c r="G919" s="75" t="s">
        <v>9</v>
      </c>
      <c r="H919" s="75">
        <v>2015</v>
      </c>
      <c r="I919" s="75" t="s">
        <v>2545</v>
      </c>
      <c r="J919" s="76"/>
    </row>
    <row r="920" spans="1:10" ht="13.5">
      <c r="A920" s="73">
        <f t="shared" si="168"/>
        <v>1</v>
      </c>
      <c r="B920" s="74" t="str">
        <f t="shared" si="169"/>
        <v>华南师范大学合唱团的《陌上桑》荣获广东省第四届大学生声乐比赛合唱（乙组）一等奖（共34人）</v>
      </c>
      <c r="C920" s="59" t="str">
        <f t="shared" si="170"/>
        <v>广东省教育厅;2018-05-30</v>
      </c>
      <c r="D920" s="75">
        <v>4</v>
      </c>
      <c r="E920" s="61" t="s">
        <v>391</v>
      </c>
      <c r="F920" s="75">
        <v>20161021082</v>
      </c>
      <c r="G920" s="75" t="s">
        <v>9</v>
      </c>
      <c r="H920" s="75">
        <v>2016</v>
      </c>
      <c r="I920" s="75" t="s">
        <v>2546</v>
      </c>
      <c r="J920" s="76"/>
    </row>
    <row r="921" spans="1:10" ht="13.5">
      <c r="A921" s="73">
        <f t="shared" si="168"/>
        <v>1</v>
      </c>
      <c r="B921" s="74" t="str">
        <f t="shared" si="169"/>
        <v>华南师范大学合唱团的《陌上桑》荣获广东省第四届大学生声乐比赛合唱（乙组）一等奖（共34人）</v>
      </c>
      <c r="C921" s="59" t="str">
        <f t="shared" si="170"/>
        <v>广东省教育厅;2018-05-30</v>
      </c>
      <c r="D921" s="75">
        <v>5</v>
      </c>
      <c r="E921" s="61" t="s">
        <v>392</v>
      </c>
      <c r="F921" s="75">
        <v>20161021067</v>
      </c>
      <c r="G921" s="75" t="s">
        <v>9</v>
      </c>
      <c r="H921" s="75">
        <v>2016</v>
      </c>
      <c r="I921" s="75" t="s">
        <v>2547</v>
      </c>
      <c r="J921" s="76"/>
    </row>
    <row r="922" spans="1:10" ht="13.5">
      <c r="A922" s="73">
        <f t="shared" si="168"/>
        <v>1</v>
      </c>
      <c r="B922" s="74" t="str">
        <f t="shared" si="169"/>
        <v>华南师范大学合唱团的《陌上桑》荣获广东省第四届大学生声乐比赛合唱（乙组）一等奖（共34人）</v>
      </c>
      <c r="C922" s="59" t="str">
        <f t="shared" si="170"/>
        <v>广东省教育厅;2018-05-30</v>
      </c>
      <c r="D922" s="75">
        <v>6</v>
      </c>
      <c r="E922" s="61" t="s">
        <v>393</v>
      </c>
      <c r="F922" s="75">
        <v>20151001053</v>
      </c>
      <c r="G922" s="75" t="s">
        <v>9</v>
      </c>
      <c r="H922" s="75">
        <v>2015</v>
      </c>
      <c r="I922" s="75" t="s">
        <v>2548</v>
      </c>
      <c r="J922" s="76"/>
    </row>
    <row r="923" spans="1:10" ht="13.5">
      <c r="A923" s="73">
        <f t="shared" si="168"/>
        <v>1</v>
      </c>
      <c r="B923" s="74" t="str">
        <f t="shared" si="169"/>
        <v>华南师范大学合唱团的《陌上桑》荣获广东省第四届大学生声乐比赛合唱（乙组）一等奖（共34人）</v>
      </c>
      <c r="C923" s="59" t="str">
        <f t="shared" si="170"/>
        <v>广东省教育厅;2018-05-30</v>
      </c>
      <c r="D923" s="75">
        <v>7</v>
      </c>
      <c r="E923" s="61" t="s">
        <v>394</v>
      </c>
      <c r="F923" s="75">
        <v>20151001028</v>
      </c>
      <c r="G923" s="75" t="s">
        <v>9</v>
      </c>
      <c r="H923" s="75">
        <v>2015</v>
      </c>
      <c r="I923" s="75" t="s">
        <v>2549</v>
      </c>
      <c r="J923" s="76"/>
    </row>
    <row r="924" spans="1:10" ht="13.5">
      <c r="A924" s="73">
        <f t="shared" si="168"/>
        <v>1</v>
      </c>
      <c r="B924" s="74" t="str">
        <f t="shared" si="169"/>
        <v>华南师范大学合唱团的《陌上桑》荣获广东省第四届大学生声乐比赛合唱（乙组）一等奖（共34人）</v>
      </c>
      <c r="C924" s="59" t="str">
        <f t="shared" si="170"/>
        <v>广东省教育厅;2018-05-30</v>
      </c>
      <c r="D924" s="75">
        <v>8</v>
      </c>
      <c r="E924" s="61" t="s">
        <v>395</v>
      </c>
      <c r="F924" s="75">
        <v>20151001041</v>
      </c>
      <c r="G924" s="75" t="s">
        <v>9</v>
      </c>
      <c r="H924" s="75">
        <v>2015</v>
      </c>
      <c r="I924" s="75" t="s">
        <v>2550</v>
      </c>
      <c r="J924" s="76"/>
    </row>
    <row r="925" spans="1:10" ht="13.5">
      <c r="A925" s="73">
        <f t="shared" si="168"/>
        <v>1</v>
      </c>
      <c r="B925" s="74" t="str">
        <f t="shared" si="169"/>
        <v>华南师范大学合唱团的《陌上桑》荣获广东省第四届大学生声乐比赛合唱（乙组）一等奖（共34人）</v>
      </c>
      <c r="C925" s="59" t="str">
        <f t="shared" si="170"/>
        <v>广东省教育厅;2018-05-30</v>
      </c>
      <c r="D925" s="75">
        <v>9</v>
      </c>
      <c r="E925" s="61" t="s">
        <v>396</v>
      </c>
      <c r="F925" s="75">
        <v>20151001004</v>
      </c>
      <c r="G925" s="75" t="s">
        <v>9</v>
      </c>
      <c r="H925" s="75">
        <v>2015</v>
      </c>
      <c r="I925" s="75" t="s">
        <v>2551</v>
      </c>
      <c r="J925" s="76"/>
    </row>
    <row r="926" spans="1:10" ht="13.5">
      <c r="A926" s="73">
        <f t="shared" si="168"/>
        <v>1</v>
      </c>
      <c r="B926" s="74" t="str">
        <f t="shared" si="169"/>
        <v>华南师范大学合唱团的《陌上桑》荣获广东省第四届大学生声乐比赛合唱（乙组）一等奖（共34人）</v>
      </c>
      <c r="C926" s="59" t="str">
        <f t="shared" si="170"/>
        <v>广东省教育厅;2018-05-30</v>
      </c>
      <c r="D926" s="75">
        <v>10</v>
      </c>
      <c r="E926" s="61" t="s">
        <v>397</v>
      </c>
      <c r="F926" s="75">
        <v>20161021055</v>
      </c>
      <c r="G926" s="75" t="s">
        <v>9</v>
      </c>
      <c r="H926" s="75">
        <v>2016</v>
      </c>
      <c r="I926" s="75" t="s">
        <v>2552</v>
      </c>
      <c r="J926" s="76"/>
    </row>
    <row r="927" spans="1:10" ht="13.5">
      <c r="A927" s="73">
        <f t="shared" si="168"/>
        <v>1</v>
      </c>
      <c r="B927" s="74" t="str">
        <f t="shared" si="169"/>
        <v>华南师范大学合唱团的《陌上桑》荣获广东省第四届大学生声乐比赛合唱（乙组）一等奖（共34人）</v>
      </c>
      <c r="C927" s="59" t="str">
        <f t="shared" si="170"/>
        <v>广东省教育厅;2018-05-30</v>
      </c>
      <c r="D927" s="75">
        <v>11</v>
      </c>
      <c r="E927" s="61" t="s">
        <v>398</v>
      </c>
      <c r="F927" s="75">
        <v>20171021054</v>
      </c>
      <c r="G927" s="75" t="s">
        <v>9</v>
      </c>
      <c r="H927" s="75">
        <v>2017</v>
      </c>
      <c r="I927" s="75" t="s">
        <v>2553</v>
      </c>
      <c r="J927" s="76"/>
    </row>
    <row r="928" spans="1:10" ht="13.5">
      <c r="A928" s="73">
        <f t="shared" si="168"/>
        <v>1</v>
      </c>
      <c r="B928" s="74" t="str">
        <f t="shared" si="169"/>
        <v>华南师范大学合唱团的《陌上桑》荣获广东省第四届大学生声乐比赛合唱（乙组）一等奖（共34人）</v>
      </c>
      <c r="C928" s="59" t="str">
        <f t="shared" si="170"/>
        <v>广东省教育厅;2018-05-30</v>
      </c>
      <c r="D928" s="75">
        <v>12</v>
      </c>
      <c r="E928" s="61" t="s">
        <v>399</v>
      </c>
      <c r="F928" s="75">
        <v>20141004028</v>
      </c>
      <c r="G928" s="75" t="s">
        <v>9</v>
      </c>
      <c r="H928" s="75">
        <v>2014</v>
      </c>
      <c r="I928" s="75" t="s">
        <v>2553</v>
      </c>
      <c r="J928" s="76"/>
    </row>
    <row r="929" spans="1:10" ht="13.5">
      <c r="A929" s="73">
        <f t="shared" si="168"/>
        <v>1</v>
      </c>
      <c r="B929" s="74" t="str">
        <f t="shared" si="169"/>
        <v>华南师范大学合唱团的《陌上桑》荣获广东省第四届大学生声乐比赛合唱（乙组）一等奖（共34人）</v>
      </c>
      <c r="C929" s="59" t="str">
        <f t="shared" si="170"/>
        <v>广东省教育厅;2018-05-30</v>
      </c>
      <c r="D929" s="75">
        <v>13</v>
      </c>
      <c r="E929" s="61" t="s">
        <v>400</v>
      </c>
      <c r="F929" s="75">
        <v>20151001049</v>
      </c>
      <c r="G929" s="75" t="s">
        <v>9</v>
      </c>
      <c r="H929" s="75">
        <v>2015</v>
      </c>
      <c r="I929" s="75" t="s">
        <v>2553</v>
      </c>
      <c r="J929" s="76"/>
    </row>
    <row r="930" spans="1:10" ht="13.5">
      <c r="A930" s="73">
        <f t="shared" si="168"/>
        <v>1</v>
      </c>
      <c r="B930" s="74" t="str">
        <f t="shared" si="169"/>
        <v>华南师范大学合唱团的《陌上桑》荣获广东省第四届大学生声乐比赛合唱（乙组）一等奖（共34人）</v>
      </c>
      <c r="C930" s="59" t="str">
        <f t="shared" si="170"/>
        <v>广东省教育厅;2018-05-30</v>
      </c>
      <c r="D930" s="75">
        <v>14</v>
      </c>
      <c r="E930" s="61" t="s">
        <v>401</v>
      </c>
      <c r="F930" s="75">
        <v>20171021028</v>
      </c>
      <c r="G930" s="75" t="s">
        <v>9</v>
      </c>
      <c r="H930" s="75">
        <v>2017</v>
      </c>
      <c r="I930" s="75" t="s">
        <v>2554</v>
      </c>
      <c r="J930" s="76"/>
    </row>
    <row r="931" spans="1:10" ht="13.5">
      <c r="A931" s="73">
        <f t="shared" si="168"/>
        <v>1</v>
      </c>
      <c r="B931" s="74" t="str">
        <f t="shared" si="169"/>
        <v>华南师范大学合唱团的《陌上桑》荣获广东省第四届大学生声乐比赛合唱（乙组）一等奖（共34人）</v>
      </c>
      <c r="C931" s="59" t="str">
        <f t="shared" si="170"/>
        <v>广东省教育厅;2018-05-30</v>
      </c>
      <c r="D931" s="75">
        <v>15</v>
      </c>
      <c r="E931" s="61" t="s">
        <v>402</v>
      </c>
      <c r="F931" s="75">
        <v>20171021046</v>
      </c>
      <c r="G931" s="75" t="s">
        <v>9</v>
      </c>
      <c r="H931" s="75">
        <v>2017</v>
      </c>
      <c r="I931" s="75" t="s">
        <v>2555</v>
      </c>
      <c r="J931" s="76"/>
    </row>
    <row r="932" spans="1:10" ht="13.5">
      <c r="A932" s="73">
        <f t="shared" si="168"/>
        <v>1</v>
      </c>
      <c r="B932" s="74" t="str">
        <f t="shared" si="169"/>
        <v>华南师范大学合唱团的《陌上桑》荣获广东省第四届大学生声乐比赛合唱（乙组）一等奖（共34人）</v>
      </c>
      <c r="C932" s="59" t="str">
        <f t="shared" si="170"/>
        <v>广东省教育厅;2018-05-30</v>
      </c>
      <c r="D932" s="75">
        <v>16</v>
      </c>
      <c r="E932" s="61" t="s">
        <v>403</v>
      </c>
      <c r="F932" s="75">
        <v>20151001086</v>
      </c>
      <c r="G932" s="75" t="s">
        <v>9</v>
      </c>
      <c r="H932" s="75">
        <v>2015</v>
      </c>
      <c r="I932" s="75" t="s">
        <v>2556</v>
      </c>
      <c r="J932" s="76"/>
    </row>
    <row r="933" spans="1:10" ht="13.5">
      <c r="A933" s="73">
        <f t="shared" si="168"/>
        <v>1</v>
      </c>
      <c r="B933" s="74" t="str">
        <f t="shared" si="169"/>
        <v>华南师范大学合唱团的《陌上桑》荣获广东省第四届大学生声乐比赛合唱（乙组）一等奖（共34人）</v>
      </c>
      <c r="C933" s="59" t="str">
        <f t="shared" si="170"/>
        <v>广东省教育厅;2018-05-30</v>
      </c>
      <c r="D933" s="75">
        <v>17</v>
      </c>
      <c r="E933" s="61" t="s">
        <v>404</v>
      </c>
      <c r="F933" s="75">
        <v>20161021063</v>
      </c>
      <c r="G933" s="75" t="s">
        <v>9</v>
      </c>
      <c r="H933" s="75">
        <v>2016</v>
      </c>
      <c r="I933" s="75" t="s">
        <v>2557</v>
      </c>
      <c r="J933" s="76"/>
    </row>
    <row r="934" spans="1:10" ht="13.5">
      <c r="A934" s="73">
        <f t="shared" si="168"/>
        <v>1</v>
      </c>
      <c r="B934" s="74" t="str">
        <f t="shared" si="169"/>
        <v>华南师范大学合唱团的《陌上桑》荣获广东省第四届大学生声乐比赛合唱（乙组）一等奖（共34人）</v>
      </c>
      <c r="C934" s="59" t="str">
        <f t="shared" si="170"/>
        <v>广东省教育厅;2018-05-30</v>
      </c>
      <c r="D934" s="75">
        <v>18</v>
      </c>
      <c r="E934" s="61" t="s">
        <v>405</v>
      </c>
      <c r="F934" s="75">
        <v>20171021081</v>
      </c>
      <c r="G934" s="75" t="s">
        <v>9</v>
      </c>
      <c r="H934" s="75">
        <v>2017</v>
      </c>
      <c r="I934" s="75" t="s">
        <v>2558</v>
      </c>
      <c r="J934" s="76"/>
    </row>
    <row r="935" spans="1:10" ht="13.5">
      <c r="A935" s="73">
        <f t="shared" si="168"/>
        <v>1</v>
      </c>
      <c r="B935" s="74" t="str">
        <f t="shared" si="169"/>
        <v>华南师范大学合唱团的《陌上桑》荣获广东省第四届大学生声乐比赛合唱（乙组）一等奖（共34人）</v>
      </c>
      <c r="C935" s="59" t="str">
        <f t="shared" si="170"/>
        <v>广东省教育厅;2018-05-30</v>
      </c>
      <c r="D935" s="75">
        <v>19</v>
      </c>
      <c r="E935" s="61" t="s">
        <v>406</v>
      </c>
      <c r="F935" s="75">
        <v>20171021060</v>
      </c>
      <c r="G935" s="75" t="s">
        <v>9</v>
      </c>
      <c r="H935" s="75">
        <v>2017</v>
      </c>
      <c r="I935" s="75" t="s">
        <v>2558</v>
      </c>
      <c r="J935" s="76"/>
    </row>
    <row r="936" spans="1:10" ht="13.5">
      <c r="A936" s="73">
        <f t="shared" si="168"/>
        <v>1</v>
      </c>
      <c r="B936" s="74" t="str">
        <f t="shared" si="169"/>
        <v>华南师范大学合唱团的《陌上桑》荣获广东省第四届大学生声乐比赛合唱（乙组）一等奖（共34人）</v>
      </c>
      <c r="C936" s="59" t="str">
        <f t="shared" si="170"/>
        <v>广东省教育厅;2018-05-30</v>
      </c>
      <c r="D936" s="75">
        <v>20</v>
      </c>
      <c r="E936" s="61" t="s">
        <v>407</v>
      </c>
      <c r="F936" s="75">
        <v>20151001001</v>
      </c>
      <c r="G936" s="75" t="s">
        <v>9</v>
      </c>
      <c r="H936" s="75">
        <v>2015</v>
      </c>
      <c r="I936" s="75" t="s">
        <v>2558</v>
      </c>
      <c r="J936" s="76"/>
    </row>
    <row r="937" spans="1:10" ht="13.5">
      <c r="A937" s="73">
        <f t="shared" si="168"/>
        <v>1</v>
      </c>
      <c r="B937" s="74" t="str">
        <f t="shared" si="169"/>
        <v>华南师范大学合唱团的《陌上桑》荣获广东省第四届大学生声乐比赛合唱（乙组）一等奖（共34人）</v>
      </c>
      <c r="C937" s="59" t="str">
        <f t="shared" si="170"/>
        <v>广东省教育厅;2018-05-30</v>
      </c>
      <c r="D937" s="75">
        <v>21</v>
      </c>
      <c r="E937" s="61" t="s">
        <v>408</v>
      </c>
      <c r="F937" s="75">
        <v>20161021058</v>
      </c>
      <c r="G937" s="75" t="s">
        <v>9</v>
      </c>
      <c r="H937" s="75">
        <v>2016</v>
      </c>
      <c r="I937" s="75" t="s">
        <v>2559</v>
      </c>
      <c r="J937" s="76"/>
    </row>
    <row r="938" spans="1:10" ht="13.5">
      <c r="A938" s="73">
        <f t="shared" si="168"/>
        <v>1</v>
      </c>
      <c r="B938" s="74" t="str">
        <f t="shared" si="169"/>
        <v>华南师范大学合唱团的《陌上桑》荣获广东省第四届大学生声乐比赛合唱（乙组）一等奖（共34人）</v>
      </c>
      <c r="C938" s="59" t="str">
        <f t="shared" si="170"/>
        <v>广东省教育厅;2018-05-30</v>
      </c>
      <c r="D938" s="75">
        <v>22</v>
      </c>
      <c r="E938" s="61" t="s">
        <v>409</v>
      </c>
      <c r="F938" s="75">
        <v>20151001045</v>
      </c>
      <c r="G938" s="75" t="s">
        <v>9</v>
      </c>
      <c r="H938" s="75">
        <v>2015</v>
      </c>
      <c r="I938" s="75" t="s">
        <v>2560</v>
      </c>
      <c r="J938" s="76"/>
    </row>
    <row r="939" spans="1:10" ht="13.5">
      <c r="A939" s="73">
        <f t="shared" si="168"/>
        <v>1</v>
      </c>
      <c r="B939" s="74" t="str">
        <f t="shared" si="169"/>
        <v>华南师范大学合唱团的《陌上桑》荣获广东省第四届大学生声乐比赛合唱（乙组）一等奖（共34人）</v>
      </c>
      <c r="C939" s="59" t="str">
        <f t="shared" si="170"/>
        <v>广东省教育厅;2018-05-30</v>
      </c>
      <c r="D939" s="75">
        <v>23</v>
      </c>
      <c r="E939" s="61" t="s">
        <v>410</v>
      </c>
      <c r="F939" s="75">
        <v>20151001030</v>
      </c>
      <c r="G939" s="75" t="s">
        <v>9</v>
      </c>
      <c r="H939" s="75">
        <v>2015</v>
      </c>
      <c r="I939" s="75" t="s">
        <v>2560</v>
      </c>
      <c r="J939" s="76"/>
    </row>
    <row r="940" spans="1:10" ht="13.5">
      <c r="A940" s="73">
        <f t="shared" si="168"/>
        <v>1</v>
      </c>
      <c r="B940" s="74" t="str">
        <f t="shared" si="169"/>
        <v>华南师范大学合唱团的《陌上桑》荣获广东省第四届大学生声乐比赛合唱（乙组）一等奖（共34人）</v>
      </c>
      <c r="C940" s="59" t="str">
        <f t="shared" si="170"/>
        <v>广东省教育厅;2018-05-30</v>
      </c>
      <c r="D940" s="75">
        <v>24</v>
      </c>
      <c r="E940" s="61" t="s">
        <v>411</v>
      </c>
      <c r="F940" s="75">
        <v>20161031030</v>
      </c>
      <c r="G940" s="75" t="s">
        <v>9</v>
      </c>
      <c r="H940" s="75">
        <v>2016</v>
      </c>
      <c r="I940" s="75" t="s">
        <v>2561</v>
      </c>
      <c r="J940" s="76"/>
    </row>
    <row r="941" spans="1:10" ht="13.5">
      <c r="A941" s="73">
        <f t="shared" si="168"/>
        <v>1</v>
      </c>
      <c r="B941" s="74" t="str">
        <f t="shared" si="169"/>
        <v>华南师范大学合唱团的《陌上桑》荣获广东省第四届大学生声乐比赛合唱（乙组）一等奖（共34人）</v>
      </c>
      <c r="C941" s="59" t="str">
        <f t="shared" si="170"/>
        <v>广东省教育厅;2018-05-30</v>
      </c>
      <c r="D941" s="75">
        <v>25</v>
      </c>
      <c r="E941" s="61" t="s">
        <v>412</v>
      </c>
      <c r="F941" s="75">
        <v>20161031015</v>
      </c>
      <c r="G941" s="75" t="s">
        <v>9</v>
      </c>
      <c r="H941" s="75">
        <v>2016</v>
      </c>
      <c r="I941" s="75" t="s">
        <v>2562</v>
      </c>
      <c r="J941" s="76"/>
    </row>
    <row r="942" spans="1:10" ht="13.5">
      <c r="A942" s="73">
        <f t="shared" si="168"/>
        <v>1</v>
      </c>
      <c r="B942" s="74" t="str">
        <f t="shared" si="169"/>
        <v>华南师范大学合唱团的《陌上桑》荣获广东省第四届大学生声乐比赛合唱（乙组）一等奖（共34人）</v>
      </c>
      <c r="C942" s="59" t="str">
        <f t="shared" si="170"/>
        <v>广东省教育厅;2018-05-30</v>
      </c>
      <c r="D942" s="75">
        <v>26</v>
      </c>
      <c r="E942" s="61" t="s">
        <v>413</v>
      </c>
      <c r="F942" s="75">
        <v>20151001021</v>
      </c>
      <c r="G942" s="75" t="s">
        <v>9</v>
      </c>
      <c r="H942" s="75">
        <v>2015</v>
      </c>
      <c r="I942" s="75" t="s">
        <v>2563</v>
      </c>
      <c r="J942" s="76"/>
    </row>
    <row r="943" spans="1:10" ht="13.5">
      <c r="A943" s="73">
        <f t="shared" si="168"/>
        <v>1</v>
      </c>
      <c r="B943" s="74" t="str">
        <f t="shared" si="169"/>
        <v>华南师范大学合唱团的《陌上桑》荣获广东省第四届大学生声乐比赛合唱（乙组）一等奖（共34人）</v>
      </c>
      <c r="C943" s="59" t="str">
        <f t="shared" si="170"/>
        <v>广东省教育厅;2018-05-30</v>
      </c>
      <c r="D943" s="75">
        <v>27</v>
      </c>
      <c r="E943" s="61" t="s">
        <v>414</v>
      </c>
      <c r="F943" s="75">
        <v>20171021013</v>
      </c>
      <c r="G943" s="75" t="s">
        <v>9</v>
      </c>
      <c r="H943" s="75">
        <v>2017</v>
      </c>
      <c r="I943" s="75" t="s">
        <v>2564</v>
      </c>
      <c r="J943" s="76"/>
    </row>
    <row r="944" spans="1:10" ht="13.5">
      <c r="A944" s="73">
        <f t="shared" si="168"/>
        <v>1</v>
      </c>
      <c r="B944" s="74" t="str">
        <f t="shared" si="169"/>
        <v>华南师范大学合唱团的《陌上桑》荣获广东省第四届大学生声乐比赛合唱（乙组）一等奖（共34人）</v>
      </c>
      <c r="C944" s="59" t="str">
        <f t="shared" si="170"/>
        <v>广东省教育厅;2018-05-30</v>
      </c>
      <c r="D944" s="75">
        <v>28</v>
      </c>
      <c r="E944" s="61" t="s">
        <v>415</v>
      </c>
      <c r="F944" s="75">
        <v>20151001064</v>
      </c>
      <c r="G944" s="75" t="s">
        <v>9</v>
      </c>
      <c r="H944" s="75">
        <v>2015</v>
      </c>
      <c r="I944" s="75" t="s">
        <v>2565</v>
      </c>
      <c r="J944" s="76"/>
    </row>
    <row r="945" spans="1:10" ht="13.5">
      <c r="A945" s="73">
        <f t="shared" si="168"/>
        <v>1</v>
      </c>
      <c r="B945" s="74" t="str">
        <f t="shared" si="169"/>
        <v>华南师范大学合唱团的《陌上桑》荣获广东省第四届大学生声乐比赛合唱（乙组）一等奖（共34人）</v>
      </c>
      <c r="C945" s="59" t="str">
        <f t="shared" si="170"/>
        <v>广东省教育厅;2018-05-30</v>
      </c>
      <c r="D945" s="75">
        <v>29</v>
      </c>
      <c r="E945" s="61" t="s">
        <v>416</v>
      </c>
      <c r="F945" s="75">
        <v>20151001003</v>
      </c>
      <c r="G945" s="75" t="s">
        <v>9</v>
      </c>
      <c r="H945" s="75">
        <v>2015</v>
      </c>
      <c r="I945" s="75" t="s">
        <v>2566</v>
      </c>
      <c r="J945" s="76"/>
    </row>
    <row r="946" spans="1:10" ht="13.5">
      <c r="A946" s="73">
        <f t="shared" si="168"/>
        <v>1</v>
      </c>
      <c r="B946" s="74" t="str">
        <f t="shared" si="169"/>
        <v>华南师范大学合唱团的《陌上桑》荣获广东省第四届大学生声乐比赛合唱（乙组）一等奖（共34人）</v>
      </c>
      <c r="C946" s="59" t="str">
        <f t="shared" si="170"/>
        <v>广东省教育厅;2018-05-30</v>
      </c>
      <c r="D946" s="75">
        <v>30</v>
      </c>
      <c r="E946" s="61" t="s">
        <v>417</v>
      </c>
      <c r="F946" s="75">
        <v>20141001010</v>
      </c>
      <c r="G946" s="75" t="s">
        <v>9</v>
      </c>
      <c r="H946" s="75">
        <v>2014</v>
      </c>
      <c r="I946" s="75" t="s">
        <v>2559</v>
      </c>
      <c r="J946" s="76"/>
    </row>
    <row r="947" spans="1:10" ht="13.5">
      <c r="A947" s="73">
        <f t="shared" si="168"/>
        <v>1</v>
      </c>
      <c r="B947" s="74" t="str">
        <f t="shared" si="169"/>
        <v>华南师范大学合唱团的《陌上桑》荣获广东省第四届大学生声乐比赛合唱（乙组）一等奖（共34人）</v>
      </c>
      <c r="C947" s="59" t="str">
        <f t="shared" si="170"/>
        <v>广东省教育厅;2018-05-30</v>
      </c>
      <c r="D947" s="75">
        <v>31</v>
      </c>
      <c r="E947" s="61" t="s">
        <v>418</v>
      </c>
      <c r="F947" s="75">
        <v>20151001005</v>
      </c>
      <c r="G947" s="75" t="s">
        <v>9</v>
      </c>
      <c r="H947" s="75">
        <v>2015</v>
      </c>
      <c r="I947" s="75" t="s">
        <v>2567</v>
      </c>
      <c r="J947" s="76"/>
    </row>
    <row r="948" spans="1:10" ht="13.5">
      <c r="A948" s="73">
        <f t="shared" si="168"/>
        <v>1</v>
      </c>
      <c r="B948" s="74" t="str">
        <f t="shared" si="169"/>
        <v>华南师范大学合唱团的《陌上桑》荣获广东省第四届大学生声乐比赛合唱（乙组）一等奖（共34人）</v>
      </c>
      <c r="C948" s="59" t="str">
        <f t="shared" si="170"/>
        <v>广东省教育厅;2018-05-30</v>
      </c>
      <c r="D948" s="75">
        <v>32</v>
      </c>
      <c r="E948" s="61" t="s">
        <v>419</v>
      </c>
      <c r="F948" s="75">
        <v>20171021051</v>
      </c>
      <c r="G948" s="75" t="s">
        <v>9</v>
      </c>
      <c r="H948" s="75">
        <v>2017</v>
      </c>
      <c r="I948" s="75" t="s">
        <v>2567</v>
      </c>
      <c r="J948" s="76"/>
    </row>
    <row r="949" spans="1:10" ht="13.5">
      <c r="A949" s="73">
        <f t="shared" si="168"/>
        <v>1</v>
      </c>
      <c r="B949" s="74" t="str">
        <f t="shared" si="169"/>
        <v>华南师范大学合唱团的《陌上桑》荣获广东省第四届大学生声乐比赛合唱（乙组）一等奖（共34人）</v>
      </c>
      <c r="C949" s="59" t="str">
        <f t="shared" si="170"/>
        <v>广东省教育厅;2018-05-30</v>
      </c>
      <c r="D949" s="75">
        <v>33</v>
      </c>
      <c r="E949" s="61" t="s">
        <v>420</v>
      </c>
      <c r="F949" s="75">
        <v>20161021021</v>
      </c>
      <c r="G949" s="75" t="s">
        <v>9</v>
      </c>
      <c r="H949" s="75">
        <v>2016</v>
      </c>
      <c r="I949" s="75" t="s">
        <v>2567</v>
      </c>
      <c r="J949" s="76"/>
    </row>
    <row r="950" spans="1:10" ht="13.5">
      <c r="A950" s="73">
        <f t="shared" si="168"/>
        <v>1</v>
      </c>
      <c r="B950" s="74" t="str">
        <f t="shared" si="169"/>
        <v>华南师范大学合唱团的《陌上桑》荣获广东省第四届大学生声乐比赛合唱（乙组）一等奖（共34人）</v>
      </c>
      <c r="C950" s="59" t="str">
        <f t="shared" si="170"/>
        <v>广东省教育厅;2018-05-30</v>
      </c>
      <c r="D950" s="75">
        <v>34</v>
      </c>
      <c r="E950" s="61" t="s">
        <v>421</v>
      </c>
      <c r="F950" s="75">
        <v>20161021085</v>
      </c>
      <c r="G950" s="75" t="s">
        <v>9</v>
      </c>
      <c r="H950" s="75">
        <v>2016</v>
      </c>
      <c r="I950" s="75" t="s">
        <v>2568</v>
      </c>
      <c r="J950" s="76"/>
    </row>
    <row r="951" spans="1:10" ht="13.5">
      <c r="A951" s="73">
        <v>2</v>
      </c>
      <c r="B951" s="74" t="s">
        <v>360</v>
      </c>
      <c r="C951" s="59" t="s">
        <v>361</v>
      </c>
      <c r="D951" s="75">
        <v>1</v>
      </c>
      <c r="E951" s="61" t="s">
        <v>363</v>
      </c>
      <c r="F951" s="75">
        <v>20180731050</v>
      </c>
      <c r="G951" s="75" t="s">
        <v>101</v>
      </c>
      <c r="H951" s="75">
        <v>2018</v>
      </c>
      <c r="I951" s="75" t="s">
        <v>90</v>
      </c>
      <c r="J951" s="76"/>
    </row>
    <row r="952" spans="1:10" ht="13.5">
      <c r="A952" s="73">
        <f aca="true" t="shared" si="171" ref="A952:A963">A951</f>
        <v>2</v>
      </c>
      <c r="B952" s="74" t="str">
        <f aca="true" t="shared" si="172" ref="B952:B963">B951</f>
        <v>参加2018年度“广东省第四届大学生舞蹈比赛”获广东省非专业组一等奖（共13人）</v>
      </c>
      <c r="C952" s="59" t="str">
        <f aca="true" t="shared" si="173" ref="C952:C963">C951</f>
        <v>广东省教育厅;2018-11-1</v>
      </c>
      <c r="D952" s="75">
        <v>2</v>
      </c>
      <c r="E952" s="61" t="s">
        <v>364</v>
      </c>
      <c r="F952" s="75">
        <v>20171031044</v>
      </c>
      <c r="G952" s="75" t="s">
        <v>9</v>
      </c>
      <c r="H952" s="75">
        <v>2017</v>
      </c>
      <c r="I952" s="75" t="s">
        <v>90</v>
      </c>
      <c r="J952" s="76"/>
    </row>
    <row r="953" spans="1:10" ht="13.5">
      <c r="A953" s="73">
        <f t="shared" si="171"/>
        <v>2</v>
      </c>
      <c r="B953" s="74" t="str">
        <f t="shared" si="172"/>
        <v>参加2018年度“广东省第四届大学生舞蹈比赛”获广东省非专业组一等奖（共13人）</v>
      </c>
      <c r="C953" s="59" t="str">
        <f t="shared" si="173"/>
        <v>广东省教育厅;2018-11-1</v>
      </c>
      <c r="D953" s="75">
        <v>3</v>
      </c>
      <c r="E953" s="61" t="s">
        <v>365</v>
      </c>
      <c r="F953" s="75">
        <v>20170121210</v>
      </c>
      <c r="G953" s="75" t="s">
        <v>137</v>
      </c>
      <c r="H953" s="75">
        <v>2017</v>
      </c>
      <c r="I953" s="75" t="s">
        <v>90</v>
      </c>
      <c r="J953" s="76"/>
    </row>
    <row r="954" spans="1:10" ht="13.5">
      <c r="A954" s="73">
        <f t="shared" si="171"/>
        <v>2</v>
      </c>
      <c r="B954" s="74" t="str">
        <f t="shared" si="172"/>
        <v>参加2018年度“广东省第四届大学生舞蹈比赛”获广东省非专业组一等奖（共13人）</v>
      </c>
      <c r="C954" s="59" t="str">
        <f t="shared" si="173"/>
        <v>广东省教育厅;2018-11-1</v>
      </c>
      <c r="D954" s="75">
        <v>4</v>
      </c>
      <c r="E954" s="61" t="s">
        <v>366</v>
      </c>
      <c r="F954" s="75">
        <v>20181021009</v>
      </c>
      <c r="G954" s="75" t="s">
        <v>9</v>
      </c>
      <c r="H954" s="75">
        <v>2018</v>
      </c>
      <c r="I954" s="75" t="s">
        <v>90</v>
      </c>
      <c r="J954" s="76"/>
    </row>
    <row r="955" spans="1:10" ht="13.5">
      <c r="A955" s="73">
        <f t="shared" si="171"/>
        <v>2</v>
      </c>
      <c r="B955" s="74" t="str">
        <f t="shared" si="172"/>
        <v>参加2018年度“广东省第四届大学生舞蹈比赛”获广东省非专业组一等奖（共13人）</v>
      </c>
      <c r="C955" s="59" t="str">
        <f t="shared" si="173"/>
        <v>广东省教育厅;2018-11-1</v>
      </c>
      <c r="D955" s="75">
        <v>5</v>
      </c>
      <c r="E955" s="61" t="s">
        <v>367</v>
      </c>
      <c r="F955" s="75">
        <v>20162433056</v>
      </c>
      <c r="G955" s="75" t="s">
        <v>137</v>
      </c>
      <c r="H955" s="75">
        <v>2017</v>
      </c>
      <c r="I955" s="75" t="s">
        <v>90</v>
      </c>
      <c r="J955" s="76"/>
    </row>
    <row r="956" spans="1:10" ht="13.5">
      <c r="A956" s="73">
        <f t="shared" si="171"/>
        <v>2</v>
      </c>
      <c r="B956" s="74" t="str">
        <f t="shared" si="172"/>
        <v>参加2018年度“广东省第四届大学生舞蹈比赛”获广东省非专业组一等奖（共13人）</v>
      </c>
      <c r="C956" s="59" t="str">
        <f t="shared" si="173"/>
        <v>广东省教育厅;2018-11-1</v>
      </c>
      <c r="D956" s="75">
        <v>6</v>
      </c>
      <c r="E956" s="61" t="s">
        <v>368</v>
      </c>
      <c r="F956" s="75">
        <v>20181022020</v>
      </c>
      <c r="G956" s="75" t="s">
        <v>9</v>
      </c>
      <c r="H956" s="75">
        <v>2018</v>
      </c>
      <c r="I956" s="75" t="s">
        <v>90</v>
      </c>
      <c r="J956" s="76"/>
    </row>
    <row r="957" spans="1:10" ht="13.5">
      <c r="A957" s="73">
        <f t="shared" si="171"/>
        <v>2</v>
      </c>
      <c r="B957" s="74" t="str">
        <f t="shared" si="172"/>
        <v>参加2018年度“广东省第四届大学生舞蹈比赛”获广东省非专业组一等奖（共13人）</v>
      </c>
      <c r="C957" s="59" t="str">
        <f t="shared" si="173"/>
        <v>广东省教育厅;2018-11-1</v>
      </c>
      <c r="D957" s="75">
        <v>7</v>
      </c>
      <c r="E957" s="61" t="s">
        <v>369</v>
      </c>
      <c r="F957" s="75">
        <v>20162321001</v>
      </c>
      <c r="G957" s="75" t="s">
        <v>54</v>
      </c>
      <c r="H957" s="75">
        <v>2016</v>
      </c>
      <c r="I957" s="75" t="s">
        <v>90</v>
      </c>
      <c r="J957" s="76"/>
    </row>
    <row r="958" spans="1:10" ht="13.5">
      <c r="A958" s="73">
        <f t="shared" si="171"/>
        <v>2</v>
      </c>
      <c r="B958" s="74" t="str">
        <f t="shared" si="172"/>
        <v>参加2018年度“广东省第四届大学生舞蹈比赛”获广东省非专业组一等奖（共13人）</v>
      </c>
      <c r="C958" s="59" t="str">
        <f t="shared" si="173"/>
        <v>广东省教育厅;2018-11-1</v>
      </c>
      <c r="D958" s="75">
        <v>8</v>
      </c>
      <c r="E958" s="61" t="s">
        <v>370</v>
      </c>
      <c r="F958" s="75">
        <v>20172321099</v>
      </c>
      <c r="G958" s="75" t="s">
        <v>54</v>
      </c>
      <c r="H958" s="75">
        <v>2017</v>
      </c>
      <c r="I958" s="75" t="s">
        <v>90</v>
      </c>
      <c r="J958" s="76"/>
    </row>
    <row r="959" spans="1:10" ht="13.5">
      <c r="A959" s="73">
        <f t="shared" si="171"/>
        <v>2</v>
      </c>
      <c r="B959" s="74" t="str">
        <f t="shared" si="172"/>
        <v>参加2018年度“广东省第四届大学生舞蹈比赛”获广东省非专业组一等奖（共13人）</v>
      </c>
      <c r="C959" s="59" t="str">
        <f t="shared" si="173"/>
        <v>广东省教育厅;2018-11-1</v>
      </c>
      <c r="D959" s="75">
        <v>9</v>
      </c>
      <c r="E959" s="61" t="s">
        <v>371</v>
      </c>
      <c r="F959" s="75">
        <v>20171022022</v>
      </c>
      <c r="G959" s="75" t="s">
        <v>9</v>
      </c>
      <c r="H959" s="75">
        <v>2017</v>
      </c>
      <c r="I959" s="75" t="s">
        <v>90</v>
      </c>
      <c r="J959" s="76"/>
    </row>
    <row r="960" spans="1:10" ht="13.5">
      <c r="A960" s="73">
        <f t="shared" si="171"/>
        <v>2</v>
      </c>
      <c r="B960" s="74" t="str">
        <f t="shared" si="172"/>
        <v>参加2018年度“广东省第四届大学生舞蹈比赛”获广东省非专业组一等奖（共13人）</v>
      </c>
      <c r="C960" s="59" t="str">
        <f t="shared" si="173"/>
        <v>广东省教育厅;2018-11-1</v>
      </c>
      <c r="D960" s="75">
        <v>10</v>
      </c>
      <c r="E960" s="61" t="s">
        <v>372</v>
      </c>
      <c r="F960" s="75">
        <v>20161022003</v>
      </c>
      <c r="G960" s="75" t="s">
        <v>9</v>
      </c>
      <c r="H960" s="75">
        <v>2016</v>
      </c>
      <c r="I960" s="75" t="s">
        <v>90</v>
      </c>
      <c r="J960" s="76"/>
    </row>
    <row r="961" spans="1:10" ht="13.5">
      <c r="A961" s="73">
        <f t="shared" si="171"/>
        <v>2</v>
      </c>
      <c r="B961" s="74" t="str">
        <f t="shared" si="172"/>
        <v>参加2018年度“广东省第四届大学生舞蹈比赛”获广东省非专业组一等奖（共13人）</v>
      </c>
      <c r="C961" s="59" t="str">
        <f t="shared" si="173"/>
        <v>广东省教育厅;2018-11-1</v>
      </c>
      <c r="D961" s="75">
        <v>11</v>
      </c>
      <c r="E961" s="61" t="s">
        <v>373</v>
      </c>
      <c r="F961" s="75">
        <v>20181022022</v>
      </c>
      <c r="G961" s="75" t="s">
        <v>9</v>
      </c>
      <c r="H961" s="75">
        <v>2018</v>
      </c>
      <c r="I961" s="75" t="s">
        <v>90</v>
      </c>
      <c r="J961" s="76"/>
    </row>
    <row r="962" spans="1:10" ht="13.5">
      <c r="A962" s="73">
        <f t="shared" si="171"/>
        <v>2</v>
      </c>
      <c r="B962" s="74" t="str">
        <f t="shared" si="172"/>
        <v>参加2018年度“广东省第四届大学生舞蹈比赛”获广东省非专业组一等奖（共13人）</v>
      </c>
      <c r="C962" s="59" t="str">
        <f t="shared" si="173"/>
        <v>广东省教育厅;2018-11-1</v>
      </c>
      <c r="D962" s="75">
        <v>12</v>
      </c>
      <c r="E962" s="61" t="s">
        <v>374</v>
      </c>
      <c r="F962" s="75">
        <v>20171021010</v>
      </c>
      <c r="G962" s="75" t="s">
        <v>9</v>
      </c>
      <c r="H962" s="75">
        <v>2017</v>
      </c>
      <c r="I962" s="75" t="s">
        <v>90</v>
      </c>
      <c r="J962" s="76"/>
    </row>
    <row r="963" spans="1:10" ht="13.5">
      <c r="A963" s="73">
        <f t="shared" si="171"/>
        <v>2</v>
      </c>
      <c r="B963" s="74" t="str">
        <f t="shared" si="172"/>
        <v>参加2018年度“广东省第四届大学生舞蹈比赛”获广东省非专业组一等奖（共13人）</v>
      </c>
      <c r="C963" s="59" t="str">
        <f t="shared" si="173"/>
        <v>广东省教育厅;2018-11-1</v>
      </c>
      <c r="D963" s="75">
        <v>13</v>
      </c>
      <c r="E963" s="61" t="s">
        <v>362</v>
      </c>
      <c r="F963" s="75">
        <v>20170121257</v>
      </c>
      <c r="G963" s="75" t="s">
        <v>137</v>
      </c>
      <c r="H963" s="75">
        <v>2017</v>
      </c>
      <c r="I963" s="75" t="s">
        <v>90</v>
      </c>
      <c r="J963" s="76"/>
    </row>
    <row r="964" spans="1:10" ht="13.5">
      <c r="A964" s="73">
        <v>3</v>
      </c>
      <c r="B964" s="74" t="s">
        <v>2569</v>
      </c>
      <c r="C964" s="59" t="s">
        <v>721</v>
      </c>
      <c r="D964" s="75">
        <v>1</v>
      </c>
      <c r="E964" s="61" t="s">
        <v>722</v>
      </c>
      <c r="F964" s="75">
        <v>20172731009</v>
      </c>
      <c r="G964" s="75" t="s">
        <v>74</v>
      </c>
      <c r="H964" s="75">
        <v>2017</v>
      </c>
      <c r="I964" s="75" t="s">
        <v>10</v>
      </c>
      <c r="J964" s="76"/>
    </row>
    <row r="965" spans="1:10" ht="13.5">
      <c r="A965" s="73">
        <f aca="true" t="shared" si="174" ref="A965:A978">A964</f>
        <v>3</v>
      </c>
      <c r="B965" s="74" t="str">
        <f aca="true" t="shared" si="175" ref="B965:B978">B964</f>
        <v>参加2018年广东省“省长杯”青少年校园足球联赛（大学组）全省总决赛第三名（共18人）</v>
      </c>
      <c r="C965" s="59" t="str">
        <f aca="true" t="shared" si="176" ref="C965:C978">C964</f>
        <v>广东省学生体育艺术联合会;2018-12-01</v>
      </c>
      <c r="D965" s="75">
        <v>2</v>
      </c>
      <c r="E965" s="61" t="s">
        <v>723</v>
      </c>
      <c r="F965" s="75">
        <v>20172731003</v>
      </c>
      <c r="G965" s="75" t="s">
        <v>74</v>
      </c>
      <c r="H965" s="75">
        <v>2017</v>
      </c>
      <c r="I965" s="75" t="s">
        <v>10</v>
      </c>
      <c r="J965" s="76"/>
    </row>
    <row r="966" spans="1:10" ht="13.5">
      <c r="A966" s="73">
        <f t="shared" si="174"/>
        <v>3</v>
      </c>
      <c r="B966" s="74" t="str">
        <f t="shared" si="175"/>
        <v>参加2018年广东省“省长杯”青少年校园足球联赛（大学组）全省总决赛第三名（共18人）</v>
      </c>
      <c r="C966" s="59" t="str">
        <f t="shared" si="176"/>
        <v>广东省学生体育艺术联合会;2018-12-01</v>
      </c>
      <c r="D966" s="75">
        <v>3</v>
      </c>
      <c r="E966" s="61" t="s">
        <v>724</v>
      </c>
      <c r="F966" s="75">
        <v>20152705017</v>
      </c>
      <c r="G966" s="75" t="s">
        <v>74</v>
      </c>
      <c r="H966" s="75">
        <v>2015</v>
      </c>
      <c r="I966" s="75" t="s">
        <v>10</v>
      </c>
      <c r="J966" s="76"/>
    </row>
    <row r="967" spans="1:10" ht="13.5">
      <c r="A967" s="73">
        <f t="shared" si="174"/>
        <v>3</v>
      </c>
      <c r="B967" s="74" t="str">
        <f t="shared" si="175"/>
        <v>参加2018年广东省“省长杯”青少年校园足球联赛（大学组）全省总决赛第三名（共18人）</v>
      </c>
      <c r="C967" s="59" t="str">
        <f t="shared" si="176"/>
        <v>广东省学生体育艺术联合会;2018-12-01</v>
      </c>
      <c r="D967" s="75">
        <v>4</v>
      </c>
      <c r="E967" s="61" t="s">
        <v>725</v>
      </c>
      <c r="F967" s="75">
        <v>20152704015</v>
      </c>
      <c r="G967" s="75" t="s">
        <v>74</v>
      </c>
      <c r="H967" s="75">
        <v>2015</v>
      </c>
      <c r="I967" s="75" t="s">
        <v>10</v>
      </c>
      <c r="J967" s="76"/>
    </row>
    <row r="968" spans="1:10" ht="13.5">
      <c r="A968" s="73">
        <f t="shared" si="174"/>
        <v>3</v>
      </c>
      <c r="B968" s="74" t="str">
        <f t="shared" si="175"/>
        <v>参加2018年广东省“省长杯”青少年校园足球联赛（大学组）全省总决赛第三名（共18人）</v>
      </c>
      <c r="C968" s="59" t="str">
        <f t="shared" si="176"/>
        <v>广东省学生体育艺术联合会;2018-12-01</v>
      </c>
      <c r="D968" s="75">
        <v>5</v>
      </c>
      <c r="E968" s="61" t="s">
        <v>726</v>
      </c>
      <c r="F968" s="75">
        <v>20162731004</v>
      </c>
      <c r="G968" s="75" t="s">
        <v>74</v>
      </c>
      <c r="H968" s="75">
        <v>2016</v>
      </c>
      <c r="I968" s="75" t="s">
        <v>10</v>
      </c>
      <c r="J968" s="76"/>
    </row>
    <row r="969" spans="1:10" ht="13.5">
      <c r="A969" s="73">
        <f t="shared" si="174"/>
        <v>3</v>
      </c>
      <c r="B969" s="74" t="str">
        <f t="shared" si="175"/>
        <v>参加2018年广东省“省长杯”青少年校园足球联赛（大学组）全省总决赛第三名（共18人）</v>
      </c>
      <c r="C969" s="59" t="str">
        <f t="shared" si="176"/>
        <v>广东省学生体育艺术联合会;2018-12-01</v>
      </c>
      <c r="D969" s="75">
        <v>6</v>
      </c>
      <c r="E969" s="61" t="s">
        <v>727</v>
      </c>
      <c r="F969" s="75">
        <v>20172732027</v>
      </c>
      <c r="G969" s="75" t="s">
        <v>74</v>
      </c>
      <c r="H969" s="75">
        <v>2017</v>
      </c>
      <c r="I969" s="75" t="s">
        <v>10</v>
      </c>
      <c r="J969" s="76"/>
    </row>
    <row r="970" spans="1:10" ht="13.5">
      <c r="A970" s="73">
        <f t="shared" si="174"/>
        <v>3</v>
      </c>
      <c r="B970" s="74" t="str">
        <f t="shared" si="175"/>
        <v>参加2018年广东省“省长杯”青少年校园足球联赛（大学组）全省总决赛第三名（共18人）</v>
      </c>
      <c r="C970" s="59" t="str">
        <f t="shared" si="176"/>
        <v>广东省学生体育艺术联合会;2018-12-01</v>
      </c>
      <c r="D970" s="75">
        <v>7</v>
      </c>
      <c r="E970" s="61" t="s">
        <v>728</v>
      </c>
      <c r="F970" s="75">
        <v>20182731022</v>
      </c>
      <c r="G970" s="75" t="s">
        <v>74</v>
      </c>
      <c r="H970" s="75">
        <v>2018</v>
      </c>
      <c r="I970" s="75" t="s">
        <v>10</v>
      </c>
      <c r="J970" s="76"/>
    </row>
    <row r="971" spans="1:10" ht="13.5">
      <c r="A971" s="73">
        <f t="shared" si="174"/>
        <v>3</v>
      </c>
      <c r="B971" s="74" t="str">
        <f t="shared" si="175"/>
        <v>参加2018年广东省“省长杯”青少年校园足球联赛（大学组）全省总决赛第三名（共18人）</v>
      </c>
      <c r="C971" s="59" t="str">
        <f t="shared" si="176"/>
        <v>广东省学生体育艺术联合会;2018-12-01</v>
      </c>
      <c r="D971" s="75">
        <v>8</v>
      </c>
      <c r="E971" s="61" t="s">
        <v>729</v>
      </c>
      <c r="F971" s="75">
        <v>20182731029</v>
      </c>
      <c r="G971" s="75" t="s">
        <v>74</v>
      </c>
      <c r="H971" s="75">
        <v>2018</v>
      </c>
      <c r="I971" s="75" t="s">
        <v>10</v>
      </c>
      <c r="J971" s="76"/>
    </row>
    <row r="972" spans="1:10" ht="13.5">
      <c r="A972" s="73">
        <f t="shared" si="174"/>
        <v>3</v>
      </c>
      <c r="B972" s="74" t="str">
        <f t="shared" si="175"/>
        <v>参加2018年广东省“省长杯”青少年校园足球联赛（大学组）全省总决赛第三名（共18人）</v>
      </c>
      <c r="C972" s="59" t="str">
        <f t="shared" si="176"/>
        <v>广东省学生体育艺术联合会;2018-12-01</v>
      </c>
      <c r="D972" s="75">
        <v>9</v>
      </c>
      <c r="E972" s="61" t="s">
        <v>179</v>
      </c>
      <c r="F972" s="75">
        <v>20172721076</v>
      </c>
      <c r="G972" s="75" t="s">
        <v>74</v>
      </c>
      <c r="H972" s="75">
        <v>2017</v>
      </c>
      <c r="I972" s="75" t="s">
        <v>10</v>
      </c>
      <c r="J972" s="76"/>
    </row>
    <row r="973" spans="1:10" ht="13.5">
      <c r="A973" s="73">
        <f t="shared" si="174"/>
        <v>3</v>
      </c>
      <c r="B973" s="74" t="str">
        <f t="shared" si="175"/>
        <v>参加2018年广东省“省长杯”青少年校园足球联赛（大学组）全省总决赛第三名（共18人）</v>
      </c>
      <c r="C973" s="59" t="str">
        <f t="shared" si="176"/>
        <v>广东省学生体育艺术联合会;2018-12-01</v>
      </c>
      <c r="D973" s="75">
        <v>10</v>
      </c>
      <c r="E973" s="61" t="s">
        <v>730</v>
      </c>
      <c r="F973" s="75">
        <v>20172732014</v>
      </c>
      <c r="G973" s="75" t="s">
        <v>74</v>
      </c>
      <c r="H973" s="75">
        <v>2017</v>
      </c>
      <c r="I973" s="75" t="s">
        <v>10</v>
      </c>
      <c r="J973" s="76"/>
    </row>
    <row r="974" spans="1:10" ht="13.5">
      <c r="A974" s="73">
        <f t="shared" si="174"/>
        <v>3</v>
      </c>
      <c r="B974" s="74" t="str">
        <f t="shared" si="175"/>
        <v>参加2018年广东省“省长杯”青少年校园足球联赛（大学组）全省总决赛第三名（共18人）</v>
      </c>
      <c r="C974" s="59" t="str">
        <f t="shared" si="176"/>
        <v>广东省学生体育艺术联合会;2018-12-01</v>
      </c>
      <c r="D974" s="75">
        <v>11</v>
      </c>
      <c r="E974" s="61" t="s">
        <v>731</v>
      </c>
      <c r="F974" s="75">
        <v>20152701044</v>
      </c>
      <c r="G974" s="75" t="s">
        <v>74</v>
      </c>
      <c r="H974" s="75">
        <v>2015</v>
      </c>
      <c r="I974" s="75" t="s">
        <v>10</v>
      </c>
      <c r="J974" s="76"/>
    </row>
    <row r="975" spans="1:10" ht="13.5">
      <c r="A975" s="73">
        <f t="shared" si="174"/>
        <v>3</v>
      </c>
      <c r="B975" s="74" t="str">
        <f t="shared" si="175"/>
        <v>参加2018年广东省“省长杯”青少年校园足球联赛（大学组）全省总决赛第三名（共18人）</v>
      </c>
      <c r="C975" s="59" t="str">
        <f t="shared" si="176"/>
        <v>广东省学生体育艺术联合会;2018-12-01</v>
      </c>
      <c r="D975" s="75">
        <v>12</v>
      </c>
      <c r="E975" s="61" t="s">
        <v>732</v>
      </c>
      <c r="F975" s="75">
        <v>20152701063</v>
      </c>
      <c r="G975" s="75" t="s">
        <v>74</v>
      </c>
      <c r="H975" s="75">
        <v>2015</v>
      </c>
      <c r="I975" s="75" t="s">
        <v>10</v>
      </c>
      <c r="J975" s="76"/>
    </row>
    <row r="976" spans="1:10" ht="13.5">
      <c r="A976" s="73">
        <f t="shared" si="174"/>
        <v>3</v>
      </c>
      <c r="B976" s="74" t="str">
        <f t="shared" si="175"/>
        <v>参加2018年广东省“省长杯”青少年校园足球联赛（大学组）全省总决赛第三名（共18人）</v>
      </c>
      <c r="C976" s="59" t="str">
        <f t="shared" si="176"/>
        <v>广东省学生体育艺术联合会;2018-12-01</v>
      </c>
      <c r="D976" s="75">
        <v>13</v>
      </c>
      <c r="E976" s="61" t="s">
        <v>733</v>
      </c>
      <c r="F976" s="75">
        <v>20152701050</v>
      </c>
      <c r="G976" s="75" t="s">
        <v>74</v>
      </c>
      <c r="H976" s="75">
        <v>2015</v>
      </c>
      <c r="I976" s="75" t="s">
        <v>10</v>
      </c>
      <c r="J976" s="76"/>
    </row>
    <row r="977" spans="1:10" ht="13.5">
      <c r="A977" s="73">
        <f t="shared" si="174"/>
        <v>3</v>
      </c>
      <c r="B977" s="74" t="str">
        <f t="shared" si="175"/>
        <v>参加2018年广东省“省长杯”青少年校园足球联赛（大学组）全省总决赛第三名（共18人）</v>
      </c>
      <c r="C977" s="59" t="str">
        <f t="shared" si="176"/>
        <v>广东省学生体育艺术联合会;2018-12-01</v>
      </c>
      <c r="D977" s="75">
        <v>14</v>
      </c>
      <c r="E977" s="61" t="s">
        <v>734</v>
      </c>
      <c r="F977" s="75">
        <v>20152701046</v>
      </c>
      <c r="G977" s="75" t="s">
        <v>74</v>
      </c>
      <c r="H977" s="75">
        <v>2015</v>
      </c>
      <c r="I977" s="75" t="s">
        <v>10</v>
      </c>
      <c r="J977" s="76"/>
    </row>
    <row r="978" spans="1:10" ht="13.5">
      <c r="A978" s="73">
        <f t="shared" si="174"/>
        <v>3</v>
      </c>
      <c r="B978" s="74" t="str">
        <f t="shared" si="175"/>
        <v>参加2018年广东省“省长杯”青少年校园足球联赛（大学组）全省总决赛第三名（共18人）</v>
      </c>
      <c r="C978" s="59" t="str">
        <f t="shared" si="176"/>
        <v>广东省学生体育艺术联合会;2018-12-01</v>
      </c>
      <c r="D978" s="75">
        <v>15</v>
      </c>
      <c r="E978" s="61" t="s">
        <v>735</v>
      </c>
      <c r="F978" s="75">
        <v>20182731047</v>
      </c>
      <c r="G978" s="75" t="s">
        <v>74</v>
      </c>
      <c r="H978" s="75">
        <v>2018</v>
      </c>
      <c r="I978" s="75" t="s">
        <v>10</v>
      </c>
      <c r="J978" s="76"/>
    </row>
    <row r="979" spans="1:10" ht="13.5">
      <c r="A979" s="73">
        <v>4</v>
      </c>
      <c r="B979" s="74" t="s">
        <v>619</v>
      </c>
      <c r="C979" s="59" t="s">
        <v>620</v>
      </c>
      <c r="D979" s="75">
        <v>1</v>
      </c>
      <c r="E979" s="61" t="s">
        <v>621</v>
      </c>
      <c r="F979" s="75">
        <v>20142501005</v>
      </c>
      <c r="G979" s="75" t="s">
        <v>47</v>
      </c>
      <c r="H979" s="75">
        <v>2015</v>
      </c>
      <c r="I979" s="75" t="s">
        <v>10</v>
      </c>
      <c r="J979" s="76"/>
    </row>
    <row r="980" spans="1:10" ht="13.5">
      <c r="A980" s="73">
        <f aca="true" t="shared" si="177" ref="A980:A992">A979</f>
        <v>4</v>
      </c>
      <c r="B980" s="74" t="str">
        <f aca="true" t="shared" si="178" ref="B980:B992">B979</f>
        <v>参加2018年度广东省大学生英语戏剧交流赛获银奖（共14人）</v>
      </c>
      <c r="C980" s="59" t="str">
        <f aca="true" t="shared" si="179" ref="C980:C992">C979</f>
        <v>广东省外国文学学会、广东外国语言学会、广东省本科高校英语类专业教学指导委员会;2018-05-24</v>
      </c>
      <c r="D980" s="75">
        <v>2</v>
      </c>
      <c r="E980" s="61" t="s">
        <v>622</v>
      </c>
      <c r="F980" s="75">
        <v>20150201009</v>
      </c>
      <c r="G980" s="75" t="s">
        <v>47</v>
      </c>
      <c r="H980" s="75">
        <v>2015</v>
      </c>
      <c r="I980" s="75" t="s">
        <v>10</v>
      </c>
      <c r="J980" s="76"/>
    </row>
    <row r="981" spans="1:10" ht="13.5">
      <c r="A981" s="73">
        <f t="shared" si="177"/>
        <v>4</v>
      </c>
      <c r="B981" s="74" t="str">
        <f t="shared" si="178"/>
        <v>参加2018年度广东省大学生英语戏剧交流赛获银奖（共14人）</v>
      </c>
      <c r="C981" s="59" t="str">
        <f t="shared" si="179"/>
        <v>广东省外国文学学会、广东外国语言学会、广东省本科高校英语类专业教学指导委员会;2018-05-24</v>
      </c>
      <c r="D981" s="75">
        <v>3</v>
      </c>
      <c r="E981" s="61" t="s">
        <v>623</v>
      </c>
      <c r="F981" s="75">
        <v>20150201100</v>
      </c>
      <c r="G981" s="75" t="s">
        <v>47</v>
      </c>
      <c r="H981" s="75">
        <v>2015</v>
      </c>
      <c r="I981" s="75" t="s">
        <v>10</v>
      </c>
      <c r="J981" s="76"/>
    </row>
    <row r="982" spans="1:10" ht="13.5">
      <c r="A982" s="73">
        <f t="shared" si="177"/>
        <v>4</v>
      </c>
      <c r="B982" s="74" t="str">
        <f t="shared" si="178"/>
        <v>参加2018年度广东省大学生英语戏剧交流赛获银奖（共14人）</v>
      </c>
      <c r="C982" s="59" t="str">
        <f t="shared" si="179"/>
        <v>广东省外国文学学会、广东外国语言学会、广东省本科高校英语类专业教学指导委员会;2018-05-24</v>
      </c>
      <c r="D982" s="75">
        <v>4</v>
      </c>
      <c r="E982" s="61" t="s">
        <v>624</v>
      </c>
      <c r="F982" s="75">
        <v>20150201156</v>
      </c>
      <c r="G982" s="75" t="s">
        <v>47</v>
      </c>
      <c r="H982" s="75">
        <v>2015</v>
      </c>
      <c r="I982" s="75" t="s">
        <v>10</v>
      </c>
      <c r="J982" s="76"/>
    </row>
    <row r="983" spans="1:10" ht="13.5">
      <c r="A983" s="73">
        <f t="shared" si="177"/>
        <v>4</v>
      </c>
      <c r="B983" s="74" t="str">
        <f t="shared" si="178"/>
        <v>参加2018年度广东省大学生英语戏剧交流赛获银奖（共14人）</v>
      </c>
      <c r="C983" s="59" t="str">
        <f t="shared" si="179"/>
        <v>广东省外国文学学会、广东外国语言学会、广东省本科高校英语类专业教学指导委员会;2018-05-24</v>
      </c>
      <c r="D983" s="75">
        <v>5</v>
      </c>
      <c r="E983" s="61" t="s">
        <v>625</v>
      </c>
      <c r="F983" s="75">
        <v>20150201061</v>
      </c>
      <c r="G983" s="75" t="s">
        <v>47</v>
      </c>
      <c r="H983" s="75">
        <v>2015</v>
      </c>
      <c r="I983" s="75" t="s">
        <v>10</v>
      </c>
      <c r="J983" s="76"/>
    </row>
    <row r="984" spans="1:10" ht="13.5">
      <c r="A984" s="73">
        <f t="shared" si="177"/>
        <v>4</v>
      </c>
      <c r="B984" s="74" t="str">
        <f t="shared" si="178"/>
        <v>参加2018年度广东省大学生英语戏剧交流赛获银奖（共14人）</v>
      </c>
      <c r="C984" s="59" t="str">
        <f t="shared" si="179"/>
        <v>广东省外国文学学会、广东外国语言学会、广东省本科高校英语类专业教学指导委员会;2018-05-24</v>
      </c>
      <c r="D984" s="75">
        <v>6</v>
      </c>
      <c r="E984" s="61" t="s">
        <v>626</v>
      </c>
      <c r="F984" s="75">
        <v>20160232011</v>
      </c>
      <c r="G984" s="75" t="s">
        <v>47</v>
      </c>
      <c r="H984" s="75">
        <v>2016</v>
      </c>
      <c r="I984" s="75" t="s">
        <v>10</v>
      </c>
      <c r="J984" s="76"/>
    </row>
    <row r="985" spans="1:10" ht="13.5">
      <c r="A985" s="73">
        <f t="shared" si="177"/>
        <v>4</v>
      </c>
      <c r="B985" s="74" t="str">
        <f t="shared" si="178"/>
        <v>参加2018年度广东省大学生英语戏剧交流赛获银奖（共14人）</v>
      </c>
      <c r="C985" s="59" t="str">
        <f t="shared" si="179"/>
        <v>广东省外国文学学会、广东外国语言学会、广东省本科高校英语类专业教学指导委员会;2018-05-24</v>
      </c>
      <c r="D985" s="75">
        <v>7</v>
      </c>
      <c r="E985" s="61" t="s">
        <v>627</v>
      </c>
      <c r="F985" s="75">
        <v>20142210004</v>
      </c>
      <c r="G985" s="75" t="s">
        <v>26</v>
      </c>
      <c r="H985" s="75">
        <v>2014</v>
      </c>
      <c r="I985" s="75" t="s">
        <v>10</v>
      </c>
      <c r="J985" s="76"/>
    </row>
    <row r="986" spans="1:10" ht="13.5">
      <c r="A986" s="73">
        <f t="shared" si="177"/>
        <v>4</v>
      </c>
      <c r="B986" s="74" t="str">
        <f t="shared" si="178"/>
        <v>参加2018年度广东省大学生英语戏剧交流赛获银奖（共14人）</v>
      </c>
      <c r="C986" s="59" t="str">
        <f t="shared" si="179"/>
        <v>广东省外国文学学会、广东外国语言学会、广东省本科高校英语类专业教学指导委员会;2018-05-24</v>
      </c>
      <c r="D986" s="75">
        <v>8</v>
      </c>
      <c r="E986" s="61" t="s">
        <v>628</v>
      </c>
      <c r="F986" s="75">
        <v>20160232055</v>
      </c>
      <c r="G986" s="75" t="s">
        <v>47</v>
      </c>
      <c r="H986" s="75">
        <v>2016</v>
      </c>
      <c r="I986" s="75" t="s">
        <v>10</v>
      </c>
      <c r="J986" s="76"/>
    </row>
    <row r="987" spans="1:10" ht="13.5">
      <c r="A987" s="73">
        <f t="shared" si="177"/>
        <v>4</v>
      </c>
      <c r="B987" s="74" t="str">
        <f t="shared" si="178"/>
        <v>参加2018年度广东省大学生英语戏剧交流赛获银奖（共14人）</v>
      </c>
      <c r="C987" s="59" t="str">
        <f t="shared" si="179"/>
        <v>广东省外国文学学会、广东外国语言学会、广东省本科高校英语类专业教学指导委员会;2018-05-24</v>
      </c>
      <c r="D987" s="75">
        <v>9</v>
      </c>
      <c r="E987" s="61" t="s">
        <v>629</v>
      </c>
      <c r="F987" s="75">
        <v>20150201030</v>
      </c>
      <c r="G987" s="75" t="s">
        <v>47</v>
      </c>
      <c r="H987" s="75">
        <v>2015</v>
      </c>
      <c r="I987" s="75" t="s">
        <v>10</v>
      </c>
      <c r="J987" s="76"/>
    </row>
    <row r="988" spans="1:10" ht="13.5">
      <c r="A988" s="73">
        <f t="shared" si="177"/>
        <v>4</v>
      </c>
      <c r="B988" s="74" t="str">
        <f t="shared" si="178"/>
        <v>参加2018年度广东省大学生英语戏剧交流赛获银奖（共14人）</v>
      </c>
      <c r="C988" s="59" t="str">
        <f t="shared" si="179"/>
        <v>广东省外国文学学会、广东外国语言学会、广东省本科高校英语类专业教学指导委员会;2018-05-24</v>
      </c>
      <c r="D988" s="75">
        <v>10</v>
      </c>
      <c r="E988" s="61" t="s">
        <v>630</v>
      </c>
      <c r="F988" s="75">
        <v>20160234043</v>
      </c>
      <c r="G988" s="75" t="s">
        <v>47</v>
      </c>
      <c r="H988" s="75">
        <v>2017</v>
      </c>
      <c r="I988" s="75" t="s">
        <v>10</v>
      </c>
      <c r="J988" s="76"/>
    </row>
    <row r="989" spans="1:10" ht="13.5">
      <c r="A989" s="73">
        <f t="shared" si="177"/>
        <v>4</v>
      </c>
      <c r="B989" s="74" t="str">
        <f t="shared" si="178"/>
        <v>参加2018年度广东省大学生英语戏剧交流赛获银奖（共14人）</v>
      </c>
      <c r="C989" s="59" t="str">
        <f t="shared" si="179"/>
        <v>广东省外国文学学会、广东外国语言学会、广东省本科高校英语类专业教学指导委员会;2018-05-24</v>
      </c>
      <c r="D989" s="75">
        <v>11</v>
      </c>
      <c r="E989" s="61" t="s">
        <v>631</v>
      </c>
      <c r="F989" s="75">
        <v>20163501002</v>
      </c>
      <c r="G989" s="75" t="s">
        <v>47</v>
      </c>
      <c r="H989" s="75">
        <v>2017</v>
      </c>
      <c r="I989" s="75" t="s">
        <v>10</v>
      </c>
      <c r="J989" s="76"/>
    </row>
    <row r="990" spans="1:10" ht="13.5">
      <c r="A990" s="73">
        <f t="shared" si="177"/>
        <v>4</v>
      </c>
      <c r="B990" s="74" t="str">
        <f t="shared" si="178"/>
        <v>参加2018年度广东省大学生英语戏剧交流赛获银奖（共14人）</v>
      </c>
      <c r="C990" s="59" t="str">
        <f t="shared" si="179"/>
        <v>广东省外国文学学会、广东外国语言学会、广东省本科高校英语类专业教学指导委员会;2018-05-24</v>
      </c>
      <c r="D990" s="75">
        <v>12</v>
      </c>
      <c r="E990" s="61" t="s">
        <v>632</v>
      </c>
      <c r="F990" s="75">
        <v>20150201120</v>
      </c>
      <c r="G990" s="75" t="s">
        <v>47</v>
      </c>
      <c r="H990" s="75">
        <v>2015</v>
      </c>
      <c r="I990" s="75" t="s">
        <v>10</v>
      </c>
      <c r="J990" s="76"/>
    </row>
    <row r="991" spans="1:10" ht="13.5">
      <c r="A991" s="73">
        <f t="shared" si="177"/>
        <v>4</v>
      </c>
      <c r="B991" s="74" t="str">
        <f t="shared" si="178"/>
        <v>参加2018年度广东省大学生英语戏剧交流赛获银奖（共14人）</v>
      </c>
      <c r="C991" s="59" t="str">
        <f t="shared" si="179"/>
        <v>广东省外国文学学会、广东外国语言学会、广东省本科高校英语类专业教学指导委员会;2018-05-24</v>
      </c>
      <c r="D991" s="75">
        <v>13</v>
      </c>
      <c r="E991" s="61" t="s">
        <v>633</v>
      </c>
      <c r="F991" s="75">
        <v>20150201039</v>
      </c>
      <c r="G991" s="75" t="s">
        <v>47</v>
      </c>
      <c r="H991" s="75">
        <v>2015</v>
      </c>
      <c r="I991" s="75" t="s">
        <v>10</v>
      </c>
      <c r="J991" s="76"/>
    </row>
    <row r="992" spans="1:10" ht="13.5">
      <c r="A992" s="73">
        <f t="shared" si="177"/>
        <v>4</v>
      </c>
      <c r="B992" s="74" t="str">
        <f t="shared" si="178"/>
        <v>参加2018年度广东省大学生英语戏剧交流赛获银奖（共14人）</v>
      </c>
      <c r="C992" s="59" t="str">
        <f t="shared" si="179"/>
        <v>广东省外国文学学会、广东外国语言学会、广东省本科高校英语类专业教学指导委员会;2018-05-24</v>
      </c>
      <c r="D992" s="75">
        <v>14</v>
      </c>
      <c r="E992" s="61" t="s">
        <v>634</v>
      </c>
      <c r="F992" s="75">
        <v>20152800090</v>
      </c>
      <c r="G992" s="75" t="s">
        <v>50</v>
      </c>
      <c r="H992" s="75">
        <v>2015</v>
      </c>
      <c r="I992" s="75" t="s">
        <v>10</v>
      </c>
      <c r="J992" s="76"/>
    </row>
    <row r="993" spans="1:10" ht="13.5">
      <c r="A993" s="73">
        <v>5</v>
      </c>
      <c r="B993" s="74" t="s">
        <v>2570</v>
      </c>
      <c r="C993" s="59" t="s">
        <v>751</v>
      </c>
      <c r="D993" s="75">
        <v>1</v>
      </c>
      <c r="E993" s="61" t="s">
        <v>752</v>
      </c>
      <c r="F993" s="75">
        <v>20182721016</v>
      </c>
      <c r="G993" s="75" t="s">
        <v>74</v>
      </c>
      <c r="H993" s="75">
        <v>2018</v>
      </c>
      <c r="I993" s="75" t="s">
        <v>2232</v>
      </c>
      <c r="J993" s="76"/>
    </row>
    <row r="994" spans="1:10" ht="13.5">
      <c r="A994" s="73">
        <f aca="true" t="shared" si="180" ref="A994:C1000">A993</f>
        <v>5</v>
      </c>
      <c r="B994" s="74" t="str">
        <f t="shared" si="180"/>
        <v>参加2018年广东省第十八届大学生篮球联赛女子乙A组荣获第二名（共12人）</v>
      </c>
      <c r="C994" s="59" t="str">
        <f t="shared" si="180"/>
        <v>广东省学生体育艺术联合会;2018-12-29</v>
      </c>
      <c r="D994" s="75">
        <v>2</v>
      </c>
      <c r="E994" s="61" t="s">
        <v>753</v>
      </c>
      <c r="F994" s="75">
        <v>20162732004</v>
      </c>
      <c r="G994" s="75" t="s">
        <v>74</v>
      </c>
      <c r="H994" s="75">
        <v>2016</v>
      </c>
      <c r="I994" s="75" t="s">
        <v>2232</v>
      </c>
      <c r="J994" s="76"/>
    </row>
    <row r="995" spans="1:10" ht="13.5">
      <c r="A995" s="73">
        <f t="shared" si="180"/>
        <v>5</v>
      </c>
      <c r="B995" s="74" t="str">
        <f t="shared" si="180"/>
        <v>参加2018年广东省第十八届大学生篮球联赛女子乙A组荣获第二名（共12人）</v>
      </c>
      <c r="C995" s="59" t="str">
        <f t="shared" si="180"/>
        <v>广东省学生体育艺术联合会;2018-12-29</v>
      </c>
      <c r="D995" s="75">
        <v>3</v>
      </c>
      <c r="E995" s="61" t="s">
        <v>754</v>
      </c>
      <c r="F995" s="75">
        <v>20162732019</v>
      </c>
      <c r="G995" s="75" t="s">
        <v>74</v>
      </c>
      <c r="H995" s="75">
        <v>2016</v>
      </c>
      <c r="I995" s="75" t="s">
        <v>2361</v>
      </c>
      <c r="J995" s="76"/>
    </row>
    <row r="996" spans="1:10" ht="13.5">
      <c r="A996" s="73">
        <f t="shared" si="180"/>
        <v>5</v>
      </c>
      <c r="B996" s="74" t="str">
        <f t="shared" si="180"/>
        <v>参加2018年广东省第十八届大学生篮球联赛女子乙A组荣获第二名（共12人）</v>
      </c>
      <c r="C996" s="59" t="str">
        <f t="shared" si="180"/>
        <v>广东省学生体育艺术联合会;2018-12-29</v>
      </c>
      <c r="D996" s="75">
        <v>4</v>
      </c>
      <c r="E996" s="61" t="s">
        <v>755</v>
      </c>
      <c r="F996" s="75">
        <v>20152701076</v>
      </c>
      <c r="G996" s="75" t="s">
        <v>74</v>
      </c>
      <c r="H996" s="75">
        <v>2015</v>
      </c>
      <c r="I996" s="75" t="s">
        <v>2571</v>
      </c>
      <c r="J996" s="76"/>
    </row>
    <row r="997" spans="1:10" ht="13.5">
      <c r="A997" s="73">
        <f t="shared" si="180"/>
        <v>5</v>
      </c>
      <c r="B997" s="74" t="str">
        <f t="shared" si="180"/>
        <v>参加2018年广东省第十八届大学生篮球联赛女子乙A组荣获第二名（共12人）</v>
      </c>
      <c r="C997" s="59" t="str">
        <f t="shared" si="180"/>
        <v>广东省学生体育艺术联合会;2018-12-29</v>
      </c>
      <c r="D997" s="75">
        <v>5</v>
      </c>
      <c r="E997" s="61" t="s">
        <v>756</v>
      </c>
      <c r="F997" s="75">
        <v>20172732010</v>
      </c>
      <c r="G997" s="75" t="s">
        <v>74</v>
      </c>
      <c r="H997" s="75">
        <v>2017</v>
      </c>
      <c r="I997" s="75" t="s">
        <v>2232</v>
      </c>
      <c r="J997" s="76"/>
    </row>
    <row r="998" spans="1:10" ht="13.5">
      <c r="A998" s="73">
        <f t="shared" si="180"/>
        <v>5</v>
      </c>
      <c r="B998" s="74" t="str">
        <f t="shared" si="180"/>
        <v>参加2018年广东省第十八届大学生篮球联赛女子乙A组荣获第二名（共12人）</v>
      </c>
      <c r="C998" s="59" t="str">
        <f t="shared" si="180"/>
        <v>广东省学生体育艺术联合会;2018-12-29</v>
      </c>
      <c r="D998" s="75">
        <v>6</v>
      </c>
      <c r="E998" s="61" t="s">
        <v>757</v>
      </c>
      <c r="F998" s="75">
        <v>20172721058</v>
      </c>
      <c r="G998" s="75" t="s">
        <v>74</v>
      </c>
      <c r="H998" s="75">
        <v>2017</v>
      </c>
      <c r="I998" s="75" t="s">
        <v>2299</v>
      </c>
      <c r="J998" s="76"/>
    </row>
    <row r="999" spans="1:10" ht="13.5">
      <c r="A999" s="73">
        <f t="shared" si="180"/>
        <v>5</v>
      </c>
      <c r="B999" s="74" t="str">
        <f t="shared" si="180"/>
        <v>参加2018年广东省第十八届大学生篮球联赛女子乙A组荣获第二名（共12人）</v>
      </c>
      <c r="C999" s="59" t="str">
        <f t="shared" si="180"/>
        <v>广东省学生体育艺术联合会;2018-12-29</v>
      </c>
      <c r="D999" s="75">
        <v>7</v>
      </c>
      <c r="E999" s="61" t="s">
        <v>758</v>
      </c>
      <c r="F999" s="75">
        <v>20152701041</v>
      </c>
      <c r="G999" s="75" t="s">
        <v>74</v>
      </c>
      <c r="H999" s="75">
        <v>2015</v>
      </c>
      <c r="I999" s="75" t="s">
        <v>2572</v>
      </c>
      <c r="J999" s="76"/>
    </row>
    <row r="1000" spans="1:10" ht="13.5">
      <c r="A1000" s="73">
        <f t="shared" si="180"/>
        <v>5</v>
      </c>
      <c r="B1000" s="74" t="str">
        <f t="shared" si="180"/>
        <v>参加2018年广东省第十八届大学生篮球联赛女子乙A组荣获第二名（共12人）</v>
      </c>
      <c r="C1000" s="59" t="str">
        <f t="shared" si="180"/>
        <v>广东省学生体育艺术联合会;2018-12-29</v>
      </c>
      <c r="D1000" s="75">
        <v>8</v>
      </c>
      <c r="E1000" s="61" t="s">
        <v>587</v>
      </c>
      <c r="F1000" s="75">
        <v>20172721012</v>
      </c>
      <c r="G1000" s="75" t="s">
        <v>74</v>
      </c>
      <c r="H1000" s="75">
        <v>2017</v>
      </c>
      <c r="I1000" s="75" t="s">
        <v>2573</v>
      </c>
      <c r="J1000" s="76"/>
    </row>
    <row r="1001" spans="1:10" ht="13.5">
      <c r="A1001" s="73">
        <v>6</v>
      </c>
      <c r="B1001" s="74" t="s">
        <v>797</v>
      </c>
      <c r="C1001" s="59" t="s">
        <v>798</v>
      </c>
      <c r="D1001" s="75">
        <v>1</v>
      </c>
      <c r="E1001" s="61" t="s">
        <v>154</v>
      </c>
      <c r="F1001" s="75">
        <v>20160121231</v>
      </c>
      <c r="G1001" s="75" t="s">
        <v>137</v>
      </c>
      <c r="H1001" s="75">
        <v>2016</v>
      </c>
      <c r="I1001" s="75" t="s">
        <v>18</v>
      </c>
      <c r="J1001" s="76"/>
    </row>
    <row r="1002" spans="1:10" ht="13.5">
      <c r="A1002" s="73">
        <f aca="true" t="shared" si="181" ref="A1002:A1014">A1001</f>
        <v>6</v>
      </c>
      <c r="B1002" s="74" t="str">
        <f aca="true" t="shared" si="182" ref="B1002:B1014">B1001</f>
        <v>调研报告《“精准扶贫”视域下潮汕地区普通话推广现状分析及对策研究》获2018年“推普脱贫攻坚暨经典诵读乡村行”南粤大学生暑期社会实践活动“优秀调研报告”（共15人）</v>
      </c>
      <c r="C1002" s="59" t="str">
        <f aca="true" t="shared" si="183" ref="C1002:C1014">C1001</f>
        <v>广东省语言文字工作委员会办公室;2018-11-29</v>
      </c>
      <c r="D1002" s="75">
        <v>2</v>
      </c>
      <c r="E1002" s="61" t="s">
        <v>799</v>
      </c>
      <c r="F1002" s="75">
        <v>20161180116</v>
      </c>
      <c r="G1002" s="75" t="s">
        <v>85</v>
      </c>
      <c r="H1002" s="75">
        <v>2016</v>
      </c>
      <c r="I1002" s="75" t="s">
        <v>18</v>
      </c>
      <c r="J1002" s="76"/>
    </row>
    <row r="1003" spans="1:10" ht="13.5">
      <c r="A1003" s="73">
        <f t="shared" si="181"/>
        <v>6</v>
      </c>
      <c r="B1003" s="74" t="str">
        <f t="shared" si="182"/>
        <v>调研报告《“精准扶贫”视域下潮汕地区普通话推广现状分析及对策研究》获2018年“推普脱贫攻坚暨经典诵读乡村行”南粤大学生暑期社会实践活动“优秀调研报告”（共15人）</v>
      </c>
      <c r="C1003" s="59" t="str">
        <f t="shared" si="183"/>
        <v>广东省语言文字工作委员会办公室;2018-11-29</v>
      </c>
      <c r="D1003" s="75">
        <v>3</v>
      </c>
      <c r="E1003" s="61" t="s">
        <v>800</v>
      </c>
      <c r="F1003" s="75">
        <v>20152800034</v>
      </c>
      <c r="G1003" s="75" t="s">
        <v>137</v>
      </c>
      <c r="H1003" s="75">
        <v>2016</v>
      </c>
      <c r="I1003" s="75" t="s">
        <v>18</v>
      </c>
      <c r="J1003" s="76"/>
    </row>
    <row r="1004" spans="1:10" ht="13.5">
      <c r="A1004" s="73">
        <f t="shared" si="181"/>
        <v>6</v>
      </c>
      <c r="B1004" s="74" t="str">
        <f t="shared" si="182"/>
        <v>调研报告《“精准扶贫”视域下潮汕地区普通话推广现状分析及对策研究》获2018年“推普脱贫攻坚暨经典诵读乡村行”南粤大学生暑期社会实践活动“优秀调研报告”（共15人）</v>
      </c>
      <c r="C1004" s="59" t="str">
        <f t="shared" si="183"/>
        <v>广东省语言文字工作委员会办公室;2018-11-29</v>
      </c>
      <c r="D1004" s="75">
        <v>4</v>
      </c>
      <c r="E1004" s="61" t="s">
        <v>801</v>
      </c>
      <c r="F1004" s="75">
        <v>20160121074</v>
      </c>
      <c r="G1004" s="75" t="s">
        <v>137</v>
      </c>
      <c r="H1004" s="75">
        <v>2016</v>
      </c>
      <c r="I1004" s="75" t="s">
        <v>18</v>
      </c>
      <c r="J1004" s="76"/>
    </row>
    <row r="1005" spans="1:10" ht="13.5">
      <c r="A1005" s="73">
        <f t="shared" si="181"/>
        <v>6</v>
      </c>
      <c r="B1005" s="74" t="str">
        <f t="shared" si="182"/>
        <v>调研报告《“精准扶贫”视域下潮汕地区普通话推广现状分析及对策研究》获2018年“推普脱贫攻坚暨经典诵读乡村行”南粤大学生暑期社会实践活动“优秀调研报告”（共15人）</v>
      </c>
      <c r="C1005" s="59" t="str">
        <f t="shared" si="183"/>
        <v>广东省语言文字工作委员会办公室;2018-11-29</v>
      </c>
      <c r="D1005" s="75">
        <v>5</v>
      </c>
      <c r="E1005" s="61" t="s">
        <v>802</v>
      </c>
      <c r="F1005" s="75">
        <v>20170132002</v>
      </c>
      <c r="G1005" s="75" t="s">
        <v>137</v>
      </c>
      <c r="H1005" s="75">
        <v>2017</v>
      </c>
      <c r="I1005" s="75" t="s">
        <v>18</v>
      </c>
      <c r="J1005" s="76"/>
    </row>
    <row r="1006" spans="1:10" ht="13.5">
      <c r="A1006" s="73">
        <f t="shared" si="181"/>
        <v>6</v>
      </c>
      <c r="B1006" s="74" t="str">
        <f t="shared" si="182"/>
        <v>调研报告《“精准扶贫”视域下潮汕地区普通话推广现状分析及对策研究》获2018年“推普脱贫攻坚暨经典诵读乡村行”南粤大学生暑期社会实践活动“优秀调研报告”（共15人）</v>
      </c>
      <c r="C1006" s="59" t="str">
        <f t="shared" si="183"/>
        <v>广东省语言文字工作委员会办公室;2018-11-29</v>
      </c>
      <c r="D1006" s="75">
        <v>6</v>
      </c>
      <c r="E1006" s="61" t="s">
        <v>803</v>
      </c>
      <c r="F1006" s="75">
        <v>20160121197</v>
      </c>
      <c r="G1006" s="75" t="s">
        <v>137</v>
      </c>
      <c r="H1006" s="75">
        <v>2016</v>
      </c>
      <c r="I1006" s="75" t="s">
        <v>18</v>
      </c>
      <c r="J1006" s="76"/>
    </row>
    <row r="1007" spans="1:10" ht="13.5">
      <c r="A1007" s="73">
        <f t="shared" si="181"/>
        <v>6</v>
      </c>
      <c r="B1007" s="74" t="str">
        <f t="shared" si="182"/>
        <v>调研报告《“精准扶贫”视域下潮汕地区普通话推广现状分析及对策研究》获2018年“推普脱贫攻坚暨经典诵读乡村行”南粤大学生暑期社会实践活动“优秀调研报告”（共15人）</v>
      </c>
      <c r="C1007" s="59" t="str">
        <f t="shared" si="183"/>
        <v>广东省语言文字工作委员会办公室;2018-11-29</v>
      </c>
      <c r="D1007" s="75">
        <v>7</v>
      </c>
      <c r="E1007" s="61" t="s">
        <v>804</v>
      </c>
      <c r="F1007" s="75">
        <v>20170121319</v>
      </c>
      <c r="G1007" s="75" t="s">
        <v>137</v>
      </c>
      <c r="H1007" s="75">
        <v>2017</v>
      </c>
      <c r="I1007" s="75" t="s">
        <v>18</v>
      </c>
      <c r="J1007" s="76"/>
    </row>
    <row r="1008" spans="1:10" ht="13.5">
      <c r="A1008" s="73">
        <f t="shared" si="181"/>
        <v>6</v>
      </c>
      <c r="B1008" s="74" t="str">
        <f t="shared" si="182"/>
        <v>调研报告《“精准扶贫”视域下潮汕地区普通话推广现状分析及对策研究》获2018年“推普脱贫攻坚暨经典诵读乡村行”南粤大学生暑期社会实践活动“优秀调研报告”（共15人）</v>
      </c>
      <c r="C1008" s="59" t="str">
        <f t="shared" si="183"/>
        <v>广东省语言文字工作委员会办公室;2018-11-29</v>
      </c>
      <c r="D1008" s="75">
        <v>8</v>
      </c>
      <c r="E1008" s="61" t="s">
        <v>805</v>
      </c>
      <c r="F1008" s="75">
        <v>20170132007</v>
      </c>
      <c r="G1008" s="75" t="s">
        <v>137</v>
      </c>
      <c r="H1008" s="75">
        <v>2017</v>
      </c>
      <c r="I1008" s="75" t="s">
        <v>18</v>
      </c>
      <c r="J1008" s="76"/>
    </row>
    <row r="1009" spans="1:10" ht="13.5">
      <c r="A1009" s="73">
        <f t="shared" si="181"/>
        <v>6</v>
      </c>
      <c r="B1009" s="74" t="str">
        <f t="shared" si="182"/>
        <v>调研报告《“精准扶贫”视域下潮汕地区普通话推广现状分析及对策研究》获2018年“推普脱贫攻坚暨经典诵读乡村行”南粤大学生暑期社会实践活动“优秀调研报告”（共15人）</v>
      </c>
      <c r="C1009" s="59" t="str">
        <f t="shared" si="183"/>
        <v>广东省语言文字工作委员会办公室;2018-11-29</v>
      </c>
      <c r="D1009" s="75">
        <v>9</v>
      </c>
      <c r="E1009" s="61" t="s">
        <v>806</v>
      </c>
      <c r="F1009" s="75">
        <v>20170121170</v>
      </c>
      <c r="G1009" s="75" t="s">
        <v>137</v>
      </c>
      <c r="H1009" s="75">
        <v>2017</v>
      </c>
      <c r="I1009" s="75" t="s">
        <v>18</v>
      </c>
      <c r="J1009" s="76"/>
    </row>
    <row r="1010" spans="1:10" ht="13.5">
      <c r="A1010" s="73">
        <f t="shared" si="181"/>
        <v>6</v>
      </c>
      <c r="B1010" s="74" t="str">
        <f t="shared" si="182"/>
        <v>调研报告《“精准扶贫”视域下潮汕地区普通话推广现状分析及对策研究》获2018年“推普脱贫攻坚暨经典诵读乡村行”南粤大学生暑期社会实践活动“优秀调研报告”（共15人）</v>
      </c>
      <c r="C1010" s="59" t="str">
        <f t="shared" si="183"/>
        <v>广东省语言文字工作委员会办公室;2018-11-29</v>
      </c>
      <c r="D1010" s="75">
        <v>10</v>
      </c>
      <c r="E1010" s="61" t="s">
        <v>807</v>
      </c>
      <c r="F1010" s="75">
        <v>20170121035</v>
      </c>
      <c r="G1010" s="75" t="s">
        <v>137</v>
      </c>
      <c r="H1010" s="75">
        <v>2017</v>
      </c>
      <c r="I1010" s="75" t="s">
        <v>18</v>
      </c>
      <c r="J1010" s="76"/>
    </row>
    <row r="1011" spans="1:10" ht="13.5">
      <c r="A1011" s="73">
        <f t="shared" si="181"/>
        <v>6</v>
      </c>
      <c r="B1011" s="74" t="str">
        <f t="shared" si="182"/>
        <v>调研报告《“精准扶贫”视域下潮汕地区普通话推广现状分析及对策研究》获2018年“推普脱贫攻坚暨经典诵读乡村行”南粤大学生暑期社会实践活动“优秀调研报告”（共15人）</v>
      </c>
      <c r="C1011" s="59" t="str">
        <f t="shared" si="183"/>
        <v>广东省语言文字工作委员会办公室;2018-11-29</v>
      </c>
      <c r="D1011" s="75">
        <v>11</v>
      </c>
      <c r="E1011" s="61" t="s">
        <v>808</v>
      </c>
      <c r="F1011" s="75">
        <v>20160121011</v>
      </c>
      <c r="G1011" s="75" t="s">
        <v>137</v>
      </c>
      <c r="H1011" s="75">
        <v>2016</v>
      </c>
      <c r="I1011" s="75" t="s">
        <v>18</v>
      </c>
      <c r="J1011" s="76"/>
    </row>
    <row r="1012" spans="1:10" ht="13.5">
      <c r="A1012" s="73">
        <f t="shared" si="181"/>
        <v>6</v>
      </c>
      <c r="B1012" s="74" t="str">
        <f t="shared" si="182"/>
        <v>调研报告《“精准扶贫”视域下潮汕地区普通话推广现状分析及对策研究》获2018年“推普脱贫攻坚暨经典诵读乡村行”南粤大学生暑期社会实践活动“优秀调研报告”（共15人）</v>
      </c>
      <c r="C1012" s="59" t="str">
        <f t="shared" si="183"/>
        <v>广东省语言文字工作委员会办公室;2018-11-29</v>
      </c>
      <c r="D1012" s="75">
        <v>12</v>
      </c>
      <c r="E1012" s="61" t="s">
        <v>809</v>
      </c>
      <c r="F1012" s="75">
        <v>20160131008</v>
      </c>
      <c r="G1012" s="75" t="s">
        <v>137</v>
      </c>
      <c r="H1012" s="75">
        <v>2016</v>
      </c>
      <c r="I1012" s="75" t="s">
        <v>18</v>
      </c>
      <c r="J1012" s="76"/>
    </row>
    <row r="1013" spans="1:10" ht="13.5">
      <c r="A1013" s="73">
        <f t="shared" si="181"/>
        <v>6</v>
      </c>
      <c r="B1013" s="74" t="str">
        <f t="shared" si="182"/>
        <v>调研报告《“精准扶贫”视域下潮汕地区普通话推广现状分析及对策研究》获2018年“推普脱贫攻坚暨经典诵读乡村行”南粤大学生暑期社会实践活动“优秀调研报告”（共15人）</v>
      </c>
      <c r="C1013" s="59" t="str">
        <f t="shared" si="183"/>
        <v>广东省语言文字工作委员会办公室;2018-11-29</v>
      </c>
      <c r="D1013" s="75">
        <v>13</v>
      </c>
      <c r="E1013" s="61" t="s">
        <v>810</v>
      </c>
      <c r="F1013" s="75">
        <v>20160121217</v>
      </c>
      <c r="G1013" s="75" t="s">
        <v>137</v>
      </c>
      <c r="H1013" s="75">
        <v>2016</v>
      </c>
      <c r="I1013" s="75" t="s">
        <v>18</v>
      </c>
      <c r="J1013" s="76"/>
    </row>
    <row r="1014" spans="1:10" ht="13.5">
      <c r="A1014" s="73">
        <f t="shared" si="181"/>
        <v>6</v>
      </c>
      <c r="B1014" s="74" t="str">
        <f t="shared" si="182"/>
        <v>调研报告《“精准扶贫”视域下潮汕地区普通话推广现状分析及对策研究》获2018年“推普脱贫攻坚暨经典诵读乡村行”南粤大学生暑期社会实践活动“优秀调研报告”（共15人）</v>
      </c>
      <c r="C1014" s="59" t="str">
        <f t="shared" si="183"/>
        <v>广东省语言文字工作委员会办公室;2018-11-29</v>
      </c>
      <c r="D1014" s="75">
        <v>14</v>
      </c>
      <c r="E1014" s="61" t="s">
        <v>811</v>
      </c>
      <c r="F1014" s="75">
        <v>20172131048</v>
      </c>
      <c r="G1014" s="75" t="s">
        <v>24</v>
      </c>
      <c r="H1014" s="75">
        <v>2017</v>
      </c>
      <c r="I1014" s="75" t="s">
        <v>18</v>
      </c>
      <c r="J1014" s="76"/>
    </row>
    <row r="1015" spans="1:10" ht="13.5">
      <c r="A1015" s="62">
        <v>7</v>
      </c>
      <c r="B1015" s="83" t="s">
        <v>2161</v>
      </c>
      <c r="C1015" s="62" t="s">
        <v>764</v>
      </c>
      <c r="D1015" s="82">
        <v>1</v>
      </c>
      <c r="E1015" s="82" t="s">
        <v>2162</v>
      </c>
      <c r="F1015" s="82">
        <v>20172732011</v>
      </c>
      <c r="G1015" s="82" t="s">
        <v>74</v>
      </c>
      <c r="H1015" s="82">
        <v>2017</v>
      </c>
      <c r="I1015" s="82" t="s">
        <v>2574</v>
      </c>
      <c r="J1015" s="76"/>
    </row>
    <row r="1016" spans="1:10" ht="13.5">
      <c r="A1016" s="64"/>
      <c r="B1016" s="84"/>
      <c r="C1016" s="64"/>
      <c r="D1016" s="82">
        <v>2</v>
      </c>
      <c r="E1016" s="82" t="s">
        <v>593</v>
      </c>
      <c r="F1016" s="82">
        <v>20172732009</v>
      </c>
      <c r="G1016" s="82" t="s">
        <v>74</v>
      </c>
      <c r="H1016" s="82">
        <v>2017</v>
      </c>
      <c r="I1016" s="82" t="s">
        <v>2395</v>
      </c>
      <c r="J1016" s="76"/>
    </row>
    <row r="1017" spans="1:10" ht="13.5">
      <c r="A1017" s="64"/>
      <c r="B1017" s="84"/>
      <c r="C1017" s="64"/>
      <c r="D1017" s="82">
        <v>3</v>
      </c>
      <c r="E1017" s="82" t="s">
        <v>78</v>
      </c>
      <c r="F1017" s="82">
        <v>20162732036</v>
      </c>
      <c r="G1017" s="82" t="s">
        <v>74</v>
      </c>
      <c r="H1017" s="82">
        <v>2016</v>
      </c>
      <c r="I1017" s="82" t="s">
        <v>2575</v>
      </c>
      <c r="J1017" s="76"/>
    </row>
    <row r="1018" spans="1:10" ht="13.5">
      <c r="A1018" s="64"/>
      <c r="B1018" s="84"/>
      <c r="C1018" s="64"/>
      <c r="D1018" s="82">
        <v>4</v>
      </c>
      <c r="E1018" s="82" t="s">
        <v>596</v>
      </c>
      <c r="F1018" s="82">
        <v>20162732048</v>
      </c>
      <c r="G1018" s="82" t="s">
        <v>74</v>
      </c>
      <c r="H1018" s="82">
        <v>2016</v>
      </c>
      <c r="I1018" s="82" t="s">
        <v>2575</v>
      </c>
      <c r="J1018" s="76"/>
    </row>
    <row r="1019" spans="1:10" ht="13.5">
      <c r="A1019" s="66"/>
      <c r="B1019" s="85"/>
      <c r="C1019" s="66"/>
      <c r="D1019" s="82">
        <v>5</v>
      </c>
      <c r="E1019" s="82" t="s">
        <v>2163</v>
      </c>
      <c r="F1019" s="82">
        <v>20182732030</v>
      </c>
      <c r="G1019" s="82" t="s">
        <v>74</v>
      </c>
      <c r="H1019" s="82">
        <v>2018</v>
      </c>
      <c r="I1019" s="82" t="s">
        <v>2576</v>
      </c>
      <c r="J1019" s="76"/>
    </row>
  </sheetData>
  <sheetProtection/>
  <mergeCells count="593">
    <mergeCell ref="A321:A323"/>
    <mergeCell ref="B321:B323"/>
    <mergeCell ref="A697:A699"/>
    <mergeCell ref="B697:B699"/>
    <mergeCell ref="C697:C699"/>
    <mergeCell ref="A325:A326"/>
    <mergeCell ref="B325:B326"/>
    <mergeCell ref="C325:C326"/>
    <mergeCell ref="A333:A342"/>
    <mergeCell ref="B333:B342"/>
    <mergeCell ref="A1:I1"/>
    <mergeCell ref="C321:C323"/>
    <mergeCell ref="A288:A290"/>
    <mergeCell ref="B288:B290"/>
    <mergeCell ref="C288:C290"/>
    <mergeCell ref="A12:A16"/>
    <mergeCell ref="B12:B16"/>
    <mergeCell ref="C12:C16"/>
    <mergeCell ref="A319:A320"/>
    <mergeCell ref="B319:B320"/>
    <mergeCell ref="C319:C320"/>
    <mergeCell ref="A17:A19"/>
    <mergeCell ref="B17:B19"/>
    <mergeCell ref="C17:C19"/>
    <mergeCell ref="A20:A28"/>
    <mergeCell ref="B20:B28"/>
    <mergeCell ref="C20:C28"/>
    <mergeCell ref="A29:A31"/>
    <mergeCell ref="B29:B31"/>
    <mergeCell ref="C29:C31"/>
    <mergeCell ref="A32:A39"/>
    <mergeCell ref="B32:B39"/>
    <mergeCell ref="C32:C39"/>
    <mergeCell ref="A40:A47"/>
    <mergeCell ref="B40:B47"/>
    <mergeCell ref="C40:C47"/>
    <mergeCell ref="A48:A55"/>
    <mergeCell ref="B48:B55"/>
    <mergeCell ref="C48:C55"/>
    <mergeCell ref="A56:A65"/>
    <mergeCell ref="B56:B65"/>
    <mergeCell ref="C56:C65"/>
    <mergeCell ref="A6:A8"/>
    <mergeCell ref="B6:B8"/>
    <mergeCell ref="C6:C8"/>
    <mergeCell ref="A3:A5"/>
    <mergeCell ref="A769:A770"/>
    <mergeCell ref="B769:B770"/>
    <mergeCell ref="C769:C770"/>
    <mergeCell ref="A327:A328"/>
    <mergeCell ref="B327:B328"/>
    <mergeCell ref="C327:C328"/>
    <mergeCell ref="C333:C342"/>
    <mergeCell ref="A694:A696"/>
    <mergeCell ref="B356:B358"/>
    <mergeCell ref="C356:C358"/>
    <mergeCell ref="C359:C361"/>
    <mergeCell ref="A356:A358"/>
    <mergeCell ref="A362:A367"/>
    <mergeCell ref="B362:B367"/>
    <mergeCell ref="C362:C367"/>
    <mergeCell ref="A372:A374"/>
    <mergeCell ref="A771:A773"/>
    <mergeCell ref="B771:B773"/>
    <mergeCell ref="C771:C773"/>
    <mergeCell ref="A343:A347"/>
    <mergeCell ref="B343:B347"/>
    <mergeCell ref="C343:C347"/>
    <mergeCell ref="A766:A768"/>
    <mergeCell ref="B766:B768"/>
    <mergeCell ref="A359:A361"/>
    <mergeCell ref="B359:B361"/>
    <mergeCell ref="A70:A74"/>
    <mergeCell ref="B70:B74"/>
    <mergeCell ref="C70:C74"/>
    <mergeCell ref="A353:A355"/>
    <mergeCell ref="B353:B355"/>
    <mergeCell ref="C353:C355"/>
    <mergeCell ref="A93:A95"/>
    <mergeCell ref="B93:B95"/>
    <mergeCell ref="C93:C95"/>
    <mergeCell ref="A104:A111"/>
    <mergeCell ref="B104:B111"/>
    <mergeCell ref="C104:C111"/>
    <mergeCell ref="A112:A121"/>
    <mergeCell ref="B112:B121"/>
    <mergeCell ref="C112:C121"/>
    <mergeCell ref="A126:A128"/>
    <mergeCell ref="B126:B128"/>
    <mergeCell ref="C126:C128"/>
    <mergeCell ref="A146:A153"/>
    <mergeCell ref="A130:A132"/>
    <mergeCell ref="B130:B132"/>
    <mergeCell ref="C130:C132"/>
    <mergeCell ref="A133:A135"/>
    <mergeCell ref="B133:B135"/>
    <mergeCell ref="C133:C135"/>
    <mergeCell ref="A137:A138"/>
    <mergeCell ref="B137:B138"/>
    <mergeCell ref="C137:C138"/>
    <mergeCell ref="A143:A145"/>
    <mergeCell ref="B143:B145"/>
    <mergeCell ref="C143:C145"/>
    <mergeCell ref="C165:C166"/>
    <mergeCell ref="A154:A159"/>
    <mergeCell ref="B154:B159"/>
    <mergeCell ref="A280:A287"/>
    <mergeCell ref="B280:B287"/>
    <mergeCell ref="C280:C287"/>
    <mergeCell ref="A183:A185"/>
    <mergeCell ref="C186:C188"/>
    <mergeCell ref="A189:A191"/>
    <mergeCell ref="B146:B153"/>
    <mergeCell ref="C146:C153"/>
    <mergeCell ref="A160:A164"/>
    <mergeCell ref="B160:B164"/>
    <mergeCell ref="C160:C164"/>
    <mergeCell ref="A165:A166"/>
    <mergeCell ref="B165:B166"/>
    <mergeCell ref="B172:B175"/>
    <mergeCell ref="B204:B206"/>
    <mergeCell ref="C204:C206"/>
    <mergeCell ref="C172:C175"/>
    <mergeCell ref="B183:B185"/>
    <mergeCell ref="C177:C182"/>
    <mergeCell ref="C154:C159"/>
    <mergeCell ref="A177:A182"/>
    <mergeCell ref="B177:B182"/>
    <mergeCell ref="A186:A188"/>
    <mergeCell ref="B186:B188"/>
    <mergeCell ref="A167:A169"/>
    <mergeCell ref="B167:B169"/>
    <mergeCell ref="C167:C169"/>
    <mergeCell ref="C183:C185"/>
    <mergeCell ref="A172:A175"/>
    <mergeCell ref="A192:A194"/>
    <mergeCell ref="B192:B194"/>
    <mergeCell ref="C192:C194"/>
    <mergeCell ref="A204:A206"/>
    <mergeCell ref="A195:A197"/>
    <mergeCell ref="B195:B197"/>
    <mergeCell ref="C195:C197"/>
    <mergeCell ref="B189:B191"/>
    <mergeCell ref="C189:C191"/>
    <mergeCell ref="C213:C215"/>
    <mergeCell ref="A198:A200"/>
    <mergeCell ref="B198:B200"/>
    <mergeCell ref="C198:C200"/>
    <mergeCell ref="A201:A203"/>
    <mergeCell ref="B201:B203"/>
    <mergeCell ref="C201:C203"/>
    <mergeCell ref="A207:A209"/>
    <mergeCell ref="A216:A218"/>
    <mergeCell ref="B216:B218"/>
    <mergeCell ref="C216:C218"/>
    <mergeCell ref="B207:B209"/>
    <mergeCell ref="C207:C209"/>
    <mergeCell ref="A210:A212"/>
    <mergeCell ref="B210:B212"/>
    <mergeCell ref="C210:C212"/>
    <mergeCell ref="A213:A215"/>
    <mergeCell ref="B213:B215"/>
    <mergeCell ref="A225:A227"/>
    <mergeCell ref="B225:B227"/>
    <mergeCell ref="C225:C227"/>
    <mergeCell ref="A219:A221"/>
    <mergeCell ref="B219:B221"/>
    <mergeCell ref="C219:C221"/>
    <mergeCell ref="A234:A236"/>
    <mergeCell ref="B234:B236"/>
    <mergeCell ref="C234:C236"/>
    <mergeCell ref="A222:A224"/>
    <mergeCell ref="B222:B224"/>
    <mergeCell ref="C222:C224"/>
    <mergeCell ref="A228:A230"/>
    <mergeCell ref="B228:B230"/>
    <mergeCell ref="C228:C230"/>
    <mergeCell ref="A231:A233"/>
    <mergeCell ref="C243:C245"/>
    <mergeCell ref="A246:A248"/>
    <mergeCell ref="B246:B248"/>
    <mergeCell ref="C246:C248"/>
    <mergeCell ref="A237:A239"/>
    <mergeCell ref="B237:B239"/>
    <mergeCell ref="C237:C239"/>
    <mergeCell ref="A240:A242"/>
    <mergeCell ref="B240:B242"/>
    <mergeCell ref="C240:C242"/>
    <mergeCell ref="B231:B233"/>
    <mergeCell ref="C231:C233"/>
    <mergeCell ref="A249:A251"/>
    <mergeCell ref="B249:B251"/>
    <mergeCell ref="C249:C251"/>
    <mergeCell ref="A252:A254"/>
    <mergeCell ref="B252:B254"/>
    <mergeCell ref="C252:C254"/>
    <mergeCell ref="A243:A245"/>
    <mergeCell ref="B243:B245"/>
    <mergeCell ref="A255:A257"/>
    <mergeCell ref="B255:B257"/>
    <mergeCell ref="C255:C257"/>
    <mergeCell ref="A258:A260"/>
    <mergeCell ref="B258:B260"/>
    <mergeCell ref="C258:C260"/>
    <mergeCell ref="A261:A263"/>
    <mergeCell ref="B261:B263"/>
    <mergeCell ref="C261:C263"/>
    <mergeCell ref="A264:A266"/>
    <mergeCell ref="B264:B266"/>
    <mergeCell ref="C264:C266"/>
    <mergeCell ref="A267:A269"/>
    <mergeCell ref="B267:B269"/>
    <mergeCell ref="C267:C269"/>
    <mergeCell ref="A270:A272"/>
    <mergeCell ref="B270:B272"/>
    <mergeCell ref="C270:C272"/>
    <mergeCell ref="A273:A275"/>
    <mergeCell ref="B273:B275"/>
    <mergeCell ref="C273:C275"/>
    <mergeCell ref="A276:A278"/>
    <mergeCell ref="B276:B278"/>
    <mergeCell ref="C276:C278"/>
    <mergeCell ref="B372:B374"/>
    <mergeCell ref="C372:C374"/>
    <mergeCell ref="A368:A371"/>
    <mergeCell ref="B368:B371"/>
    <mergeCell ref="C368:C371"/>
    <mergeCell ref="A406:A409"/>
    <mergeCell ref="B406:B409"/>
    <mergeCell ref="C406:C409"/>
    <mergeCell ref="A383:A384"/>
    <mergeCell ref="B383:B384"/>
    <mergeCell ref="A413:A416"/>
    <mergeCell ref="B413:B416"/>
    <mergeCell ref="C413:C416"/>
    <mergeCell ref="A979:A992"/>
    <mergeCell ref="B979:B992"/>
    <mergeCell ref="C979:C992"/>
    <mergeCell ref="A917:A950"/>
    <mergeCell ref="B917:B950"/>
    <mergeCell ref="B951:B963"/>
    <mergeCell ref="C951:C963"/>
    <mergeCell ref="A964:A978"/>
    <mergeCell ref="B964:B978"/>
    <mergeCell ref="C964:C978"/>
    <mergeCell ref="A569:A573"/>
    <mergeCell ref="B569:B573"/>
    <mergeCell ref="C569:C573"/>
    <mergeCell ref="A579:A583"/>
    <mergeCell ref="B579:B583"/>
    <mergeCell ref="C579:C583"/>
    <mergeCell ref="A584:A588"/>
    <mergeCell ref="A521:A525"/>
    <mergeCell ref="B521:B525"/>
    <mergeCell ref="C521:C525"/>
    <mergeCell ref="A565:A568"/>
    <mergeCell ref="B556:B559"/>
    <mergeCell ref="C556:C559"/>
    <mergeCell ref="C536:C540"/>
    <mergeCell ref="A526:A530"/>
    <mergeCell ref="B526:B530"/>
    <mergeCell ref="C526:C530"/>
    <mergeCell ref="A512:A515"/>
    <mergeCell ref="B512:B515"/>
    <mergeCell ref="C512:C515"/>
    <mergeCell ref="C565:C568"/>
    <mergeCell ref="A556:A559"/>
    <mergeCell ref="A516:A520"/>
    <mergeCell ref="B516:B520"/>
    <mergeCell ref="C516:C520"/>
    <mergeCell ref="A531:A535"/>
    <mergeCell ref="B531:B535"/>
    <mergeCell ref="C531:C535"/>
    <mergeCell ref="A536:A540"/>
    <mergeCell ref="B536:B540"/>
    <mergeCell ref="A546:A550"/>
    <mergeCell ref="B546:B550"/>
    <mergeCell ref="C546:C550"/>
    <mergeCell ref="A541:A545"/>
    <mergeCell ref="B541:B545"/>
    <mergeCell ref="C541:C545"/>
    <mergeCell ref="A551:A555"/>
    <mergeCell ref="B551:B555"/>
    <mergeCell ref="C551:C555"/>
    <mergeCell ref="A574:A578"/>
    <mergeCell ref="B574:B578"/>
    <mergeCell ref="C574:C578"/>
    <mergeCell ref="B565:B568"/>
    <mergeCell ref="B584:B588"/>
    <mergeCell ref="C584:C588"/>
    <mergeCell ref="A589:A592"/>
    <mergeCell ref="B589:B592"/>
    <mergeCell ref="C589:C592"/>
    <mergeCell ref="C766:C768"/>
    <mergeCell ref="A595:A597"/>
    <mergeCell ref="B598:B603"/>
    <mergeCell ref="C598:C603"/>
    <mergeCell ref="A604:A610"/>
    <mergeCell ref="A440:A447"/>
    <mergeCell ref="B440:B447"/>
    <mergeCell ref="C440:C447"/>
    <mergeCell ref="A448:A450"/>
    <mergeCell ref="B448:B450"/>
    <mergeCell ref="C448:C450"/>
    <mergeCell ref="A452:A454"/>
    <mergeCell ref="B452:B454"/>
    <mergeCell ref="C452:C454"/>
    <mergeCell ref="A993:A1000"/>
    <mergeCell ref="B993:B1000"/>
    <mergeCell ref="C993:C1000"/>
    <mergeCell ref="C917:C950"/>
    <mergeCell ref="B469:B471"/>
    <mergeCell ref="C469:C471"/>
    <mergeCell ref="A951:A963"/>
    <mergeCell ref="A480:A481"/>
    <mergeCell ref="B480:B481"/>
    <mergeCell ref="C480:C481"/>
    <mergeCell ref="A458:A462"/>
    <mergeCell ref="B458:B462"/>
    <mergeCell ref="C458:C462"/>
    <mergeCell ref="A466:A467"/>
    <mergeCell ref="B466:B467"/>
    <mergeCell ref="C466:C467"/>
    <mergeCell ref="A473:A475"/>
    <mergeCell ref="B473:B475"/>
    <mergeCell ref="C473:C475"/>
    <mergeCell ref="A507:A511"/>
    <mergeCell ref="B507:B511"/>
    <mergeCell ref="C507:C511"/>
    <mergeCell ref="A560:A564"/>
    <mergeCell ref="B560:B564"/>
    <mergeCell ref="C560:C564"/>
    <mergeCell ref="A495:A500"/>
    <mergeCell ref="B495:B500"/>
    <mergeCell ref="A469:A471"/>
    <mergeCell ref="A1001:A1014"/>
    <mergeCell ref="B1001:B1014"/>
    <mergeCell ref="C1001:C1014"/>
    <mergeCell ref="A476:A477"/>
    <mergeCell ref="B476:B477"/>
    <mergeCell ref="C476:C477"/>
    <mergeCell ref="B595:B597"/>
    <mergeCell ref="C595:C597"/>
    <mergeCell ref="A598:A603"/>
    <mergeCell ref="B604:B610"/>
    <mergeCell ref="C604:C610"/>
    <mergeCell ref="A612:A614"/>
    <mergeCell ref="B612:B614"/>
    <mergeCell ref="C612:C614"/>
    <mergeCell ref="A615:A619"/>
    <mergeCell ref="B615:B619"/>
    <mergeCell ref="C615:C619"/>
    <mergeCell ref="A620:A622"/>
    <mergeCell ref="B620:B622"/>
    <mergeCell ref="C620:C622"/>
    <mergeCell ref="A623:A625"/>
    <mergeCell ref="B623:B625"/>
    <mergeCell ref="C623:C625"/>
    <mergeCell ref="A626:A635"/>
    <mergeCell ref="B626:B635"/>
    <mergeCell ref="C626:C635"/>
    <mergeCell ref="A636:A638"/>
    <mergeCell ref="B636:B638"/>
    <mergeCell ref="C636:C638"/>
    <mergeCell ref="A639:A641"/>
    <mergeCell ref="B639:B641"/>
    <mergeCell ref="C639:C641"/>
    <mergeCell ref="A643:A645"/>
    <mergeCell ref="B643:B645"/>
    <mergeCell ref="C643:C645"/>
    <mergeCell ref="A646:A647"/>
    <mergeCell ref="B646:B647"/>
    <mergeCell ref="C646:C647"/>
    <mergeCell ref="A666:A667"/>
    <mergeCell ref="B666:B667"/>
    <mergeCell ref="C666:C667"/>
    <mergeCell ref="A668:A669"/>
    <mergeCell ref="B668:B669"/>
    <mergeCell ref="C668:C669"/>
    <mergeCell ref="A670:A671"/>
    <mergeCell ref="B670:B671"/>
    <mergeCell ref="C670:C671"/>
    <mergeCell ref="A672:A673"/>
    <mergeCell ref="B672:B673"/>
    <mergeCell ref="C672:C673"/>
    <mergeCell ref="A674:A678"/>
    <mergeCell ref="B674:B678"/>
    <mergeCell ref="C674:C678"/>
    <mergeCell ref="A680:A682"/>
    <mergeCell ref="B680:B682"/>
    <mergeCell ref="C680:C682"/>
    <mergeCell ref="A683:A685"/>
    <mergeCell ref="B683:B685"/>
    <mergeCell ref="C683:C685"/>
    <mergeCell ref="A686:A689"/>
    <mergeCell ref="B686:B689"/>
    <mergeCell ref="C686:C689"/>
    <mergeCell ref="A690:A692"/>
    <mergeCell ref="B690:B692"/>
    <mergeCell ref="C690:C692"/>
    <mergeCell ref="A700:A702"/>
    <mergeCell ref="B700:B702"/>
    <mergeCell ref="C700:C702"/>
    <mergeCell ref="B694:B696"/>
    <mergeCell ref="C694:C696"/>
    <mergeCell ref="A703:A705"/>
    <mergeCell ref="B703:B705"/>
    <mergeCell ref="C703:C705"/>
    <mergeCell ref="A706:A708"/>
    <mergeCell ref="B706:B708"/>
    <mergeCell ref="C706:C708"/>
    <mergeCell ref="A709:A711"/>
    <mergeCell ref="B709:B711"/>
    <mergeCell ref="C709:C711"/>
    <mergeCell ref="A713:A715"/>
    <mergeCell ref="B713:B715"/>
    <mergeCell ref="C713:C715"/>
    <mergeCell ref="A716:A717"/>
    <mergeCell ref="B716:B717"/>
    <mergeCell ref="C716:C717"/>
    <mergeCell ref="A718:A720"/>
    <mergeCell ref="B718:B720"/>
    <mergeCell ref="C718:C720"/>
    <mergeCell ref="A724:A726"/>
    <mergeCell ref="B724:B726"/>
    <mergeCell ref="C724:C726"/>
    <mergeCell ref="A721:A723"/>
    <mergeCell ref="B721:B723"/>
    <mergeCell ref="C721:C723"/>
    <mergeCell ref="C747:C750"/>
    <mergeCell ref="B730:B732"/>
    <mergeCell ref="C730:C732"/>
    <mergeCell ref="C736:C738"/>
    <mergeCell ref="A739:A741"/>
    <mergeCell ref="B739:B741"/>
    <mergeCell ref="C739:C741"/>
    <mergeCell ref="C495:C500"/>
    <mergeCell ref="A751:A754"/>
    <mergeCell ref="B751:B754"/>
    <mergeCell ref="C751:C754"/>
    <mergeCell ref="A727:A729"/>
    <mergeCell ref="B727:B729"/>
    <mergeCell ref="C727:C729"/>
    <mergeCell ref="A730:A732"/>
    <mergeCell ref="B733:B735"/>
    <mergeCell ref="C733:C735"/>
    <mergeCell ref="B504:B506"/>
    <mergeCell ref="C504:C506"/>
    <mergeCell ref="A758:A760"/>
    <mergeCell ref="B758:B760"/>
    <mergeCell ref="C758:C760"/>
    <mergeCell ref="A755:A757"/>
    <mergeCell ref="B755:B757"/>
    <mergeCell ref="C755:C757"/>
    <mergeCell ref="A742:A744"/>
    <mergeCell ref="B742:B744"/>
    <mergeCell ref="A393:A394"/>
    <mergeCell ref="B393:B394"/>
    <mergeCell ref="C393:C394"/>
    <mergeCell ref="A774:A776"/>
    <mergeCell ref="B774:B776"/>
    <mergeCell ref="C774:C776"/>
    <mergeCell ref="A501:A503"/>
    <mergeCell ref="B501:B503"/>
    <mergeCell ref="C501:C503"/>
    <mergeCell ref="A504:A506"/>
    <mergeCell ref="C383:C384"/>
    <mergeCell ref="A783:A784"/>
    <mergeCell ref="B783:B784"/>
    <mergeCell ref="C783:C784"/>
    <mergeCell ref="A763:A765"/>
    <mergeCell ref="B763:B765"/>
    <mergeCell ref="C763:C765"/>
    <mergeCell ref="A777:A779"/>
    <mergeCell ref="A488:A490"/>
    <mergeCell ref="B488:B490"/>
    <mergeCell ref="C799:C801"/>
    <mergeCell ref="A399:A400"/>
    <mergeCell ref="B399:B400"/>
    <mergeCell ref="C399:C400"/>
    <mergeCell ref="A791:A792"/>
    <mergeCell ref="B791:B792"/>
    <mergeCell ref="C791:C792"/>
    <mergeCell ref="A788:A790"/>
    <mergeCell ref="B788:B790"/>
    <mergeCell ref="C788:C790"/>
    <mergeCell ref="C785:C787"/>
    <mergeCell ref="A733:A735"/>
    <mergeCell ref="B777:B779"/>
    <mergeCell ref="C777:C779"/>
    <mergeCell ref="A780:A782"/>
    <mergeCell ref="B780:B782"/>
    <mergeCell ref="C780:C782"/>
    <mergeCell ref="C742:C744"/>
    <mergeCell ref="A747:A750"/>
    <mergeCell ref="B747:B750"/>
    <mergeCell ref="B811:B812"/>
    <mergeCell ref="C811:C812"/>
    <mergeCell ref="B793:B798"/>
    <mergeCell ref="C793:C798"/>
    <mergeCell ref="A799:A801"/>
    <mergeCell ref="B799:B801"/>
    <mergeCell ref="A811:A812"/>
    <mergeCell ref="A802:A806"/>
    <mergeCell ref="B802:B806"/>
    <mergeCell ref="C802:C806"/>
    <mergeCell ref="C488:C490"/>
    <mergeCell ref="A807:A809"/>
    <mergeCell ref="B807:B809"/>
    <mergeCell ref="C807:C809"/>
    <mergeCell ref="A785:A787"/>
    <mergeCell ref="B785:B787"/>
    <mergeCell ref="A493:A494"/>
    <mergeCell ref="B493:B494"/>
    <mergeCell ref="C493:C494"/>
    <mergeCell ref="A793:A798"/>
    <mergeCell ref="B3:B5"/>
    <mergeCell ref="C3:C5"/>
    <mergeCell ref="A813:A814"/>
    <mergeCell ref="B813:B814"/>
    <mergeCell ref="C813:C814"/>
    <mergeCell ref="A815:A816"/>
    <mergeCell ref="B815:B816"/>
    <mergeCell ref="C815:C816"/>
    <mergeCell ref="A736:A738"/>
    <mergeCell ref="B736:B738"/>
    <mergeCell ref="A817:A825"/>
    <mergeCell ref="B817:B825"/>
    <mergeCell ref="C817:C825"/>
    <mergeCell ref="A826:A829"/>
    <mergeCell ref="B826:B829"/>
    <mergeCell ref="C826:C829"/>
    <mergeCell ref="A830:A834"/>
    <mergeCell ref="B830:B834"/>
    <mergeCell ref="C830:C834"/>
    <mergeCell ref="A835:A837"/>
    <mergeCell ref="B835:B837"/>
    <mergeCell ref="C835:C837"/>
    <mergeCell ref="A838:A842"/>
    <mergeCell ref="B838:B842"/>
    <mergeCell ref="C838:C842"/>
    <mergeCell ref="A843:A848"/>
    <mergeCell ref="B843:B848"/>
    <mergeCell ref="C843:C848"/>
    <mergeCell ref="A849:A854"/>
    <mergeCell ref="B849:B854"/>
    <mergeCell ref="C849:C854"/>
    <mergeCell ref="A863:A865"/>
    <mergeCell ref="B863:B865"/>
    <mergeCell ref="C863:C865"/>
    <mergeCell ref="A867:A868"/>
    <mergeCell ref="B867:B868"/>
    <mergeCell ref="C867:C868"/>
    <mergeCell ref="A869:A873"/>
    <mergeCell ref="B869:B873"/>
    <mergeCell ref="C869:C873"/>
    <mergeCell ref="A875:A877"/>
    <mergeCell ref="B875:B877"/>
    <mergeCell ref="C875:C877"/>
    <mergeCell ref="A879:A881"/>
    <mergeCell ref="B879:B881"/>
    <mergeCell ref="C879:C881"/>
    <mergeCell ref="A883:A884"/>
    <mergeCell ref="B883:B884"/>
    <mergeCell ref="C883:C884"/>
    <mergeCell ref="A887:A891"/>
    <mergeCell ref="B887:B891"/>
    <mergeCell ref="C887:C891"/>
    <mergeCell ref="A893:A896"/>
    <mergeCell ref="B893:B896"/>
    <mergeCell ref="C893:C896"/>
    <mergeCell ref="A900:A901"/>
    <mergeCell ref="B900:B901"/>
    <mergeCell ref="C900:C901"/>
    <mergeCell ref="C907:C910"/>
    <mergeCell ref="A907:A910"/>
    <mergeCell ref="B907:B910"/>
    <mergeCell ref="A902:A904"/>
    <mergeCell ref="B902:B904"/>
    <mergeCell ref="C902:C904"/>
    <mergeCell ref="A905:A906"/>
    <mergeCell ref="B905:B906"/>
    <mergeCell ref="C905:C906"/>
    <mergeCell ref="A1015:A1019"/>
    <mergeCell ref="B1015:B1019"/>
    <mergeCell ref="C1015:C1019"/>
    <mergeCell ref="A916:J916"/>
    <mergeCell ref="A348:A352"/>
    <mergeCell ref="B348:B352"/>
    <mergeCell ref="C348:C352"/>
    <mergeCell ref="A911:A912"/>
    <mergeCell ref="B911:B912"/>
    <mergeCell ref="C911:C912"/>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542"/>
  <sheetViews>
    <sheetView zoomScalePageLayoutView="0" workbookViewId="0" topLeftCell="A31">
      <selection activeCell="A1" sqref="A1:J1"/>
    </sheetView>
  </sheetViews>
  <sheetFormatPr defaultColWidth="9.140625" defaultRowHeight="15"/>
  <cols>
    <col min="1" max="1" width="7.00390625" style="2" customWidth="1"/>
    <col min="2" max="2" width="32.00390625" style="3" customWidth="1"/>
    <col min="3" max="3" width="25.421875" style="1" customWidth="1"/>
    <col min="4" max="4" width="5.28125" style="0" customWidth="1"/>
    <col min="5" max="5" width="7.57421875" style="0" customWidth="1"/>
    <col min="6" max="6" width="11.7109375" style="0" customWidth="1"/>
    <col min="7" max="7" width="20.421875" style="0" customWidth="1"/>
    <col min="8" max="8" width="6.421875" style="2" customWidth="1"/>
  </cols>
  <sheetData>
    <row r="1" spans="1:10" s="4" customFormat="1" ht="20.25">
      <c r="A1" s="47" t="s">
        <v>2168</v>
      </c>
      <c r="B1" s="48"/>
      <c r="C1" s="48"/>
      <c r="D1" s="48"/>
      <c r="E1" s="48"/>
      <c r="F1" s="48"/>
      <c r="G1" s="48"/>
      <c r="H1" s="48"/>
      <c r="I1" s="48"/>
      <c r="J1" s="48"/>
    </row>
    <row r="2" spans="1:10" s="4" customFormat="1" ht="27.75" customHeight="1">
      <c r="A2" s="9" t="s">
        <v>2105</v>
      </c>
      <c r="B2" s="10" t="s">
        <v>0</v>
      </c>
      <c r="C2" s="10" t="s">
        <v>1</v>
      </c>
      <c r="D2" s="9" t="s">
        <v>2</v>
      </c>
      <c r="E2" s="9" t="s">
        <v>3</v>
      </c>
      <c r="F2" s="9" t="s">
        <v>4</v>
      </c>
      <c r="G2" s="9" t="s">
        <v>5</v>
      </c>
      <c r="H2" s="9" t="s">
        <v>6</v>
      </c>
      <c r="I2" s="9" t="s">
        <v>2131</v>
      </c>
      <c r="J2" s="9" t="s">
        <v>2132</v>
      </c>
    </row>
    <row r="3" spans="1:10" s="4" customFormat="1" ht="108">
      <c r="A3" s="11">
        <v>1</v>
      </c>
      <c r="B3" s="12" t="s">
        <v>1288</v>
      </c>
      <c r="C3" s="13" t="s">
        <v>1289</v>
      </c>
      <c r="D3" s="14">
        <v>2</v>
      </c>
      <c r="E3" s="14" t="s">
        <v>1290</v>
      </c>
      <c r="F3" s="14">
        <v>20152301047</v>
      </c>
      <c r="G3" s="14" t="s">
        <v>97</v>
      </c>
      <c r="H3" s="11">
        <v>2015</v>
      </c>
      <c r="I3" s="14" t="s">
        <v>389</v>
      </c>
      <c r="J3" s="14"/>
    </row>
    <row r="4" spans="1:10" s="4" customFormat="1" ht="46.5" customHeight="1">
      <c r="A4" s="41">
        <v>2</v>
      </c>
      <c r="B4" s="42" t="s">
        <v>2052</v>
      </c>
      <c r="C4" s="43" t="s">
        <v>1291</v>
      </c>
      <c r="D4" s="14">
        <v>1</v>
      </c>
      <c r="E4" s="14" t="s">
        <v>331</v>
      </c>
      <c r="F4" s="14">
        <v>20152401101</v>
      </c>
      <c r="G4" s="14" t="s">
        <v>97</v>
      </c>
      <c r="H4" s="11">
        <v>2015</v>
      </c>
      <c r="I4" s="14" t="s">
        <v>389</v>
      </c>
      <c r="J4" s="14"/>
    </row>
    <row r="5" spans="1:10" s="4" customFormat="1" ht="72" customHeight="1">
      <c r="A5" s="41">
        <f>A4</f>
        <v>2</v>
      </c>
      <c r="B5" s="42" t="str">
        <f>B4</f>
        <v>在《Angewandte Chemie International Edition》发表《聚集诱导白光材料的力致长余辉发光及光致三色发光转换研究》(第一作者，共13人)</v>
      </c>
      <c r="C5" s="43" t="str">
        <f>C4</f>
        <v>《Angewandte Chemie International Edition》（ISSN: 1433-7851, 一区, IF: 12.102）;2018-3-13</v>
      </c>
      <c r="D5" s="14">
        <v>2</v>
      </c>
      <c r="E5" s="14" t="s">
        <v>1292</v>
      </c>
      <c r="F5" s="14">
        <v>20152401115</v>
      </c>
      <c r="G5" s="14" t="s">
        <v>97</v>
      </c>
      <c r="H5" s="11">
        <v>2015</v>
      </c>
      <c r="I5" s="28" t="s">
        <v>2133</v>
      </c>
      <c r="J5" s="14"/>
    </row>
    <row r="6" spans="1:10" s="4" customFormat="1" ht="54">
      <c r="A6" s="11">
        <v>3</v>
      </c>
      <c r="B6" s="12" t="s">
        <v>1320</v>
      </c>
      <c r="C6" s="13" t="s">
        <v>1321</v>
      </c>
      <c r="D6" s="14">
        <v>1</v>
      </c>
      <c r="E6" s="14" t="s">
        <v>1174</v>
      </c>
      <c r="F6" s="14">
        <v>20152404001</v>
      </c>
      <c r="G6" s="14" t="s">
        <v>97</v>
      </c>
      <c r="H6" s="11">
        <v>2015</v>
      </c>
      <c r="I6" s="14" t="s">
        <v>389</v>
      </c>
      <c r="J6" s="14"/>
    </row>
    <row r="7" spans="1:10" s="4" customFormat="1" ht="40.5">
      <c r="A7" s="11">
        <v>4</v>
      </c>
      <c r="B7" s="12" t="s">
        <v>1395</v>
      </c>
      <c r="C7" s="13" t="s">
        <v>2112</v>
      </c>
      <c r="D7" s="14">
        <v>1</v>
      </c>
      <c r="E7" s="14" t="s">
        <v>966</v>
      </c>
      <c r="F7" s="14">
        <v>20162421057</v>
      </c>
      <c r="G7" s="14" t="s">
        <v>97</v>
      </c>
      <c r="H7" s="11">
        <v>2016</v>
      </c>
      <c r="I7" s="14" t="s">
        <v>389</v>
      </c>
      <c r="J7" s="14"/>
    </row>
    <row r="8" spans="1:10" s="4" customFormat="1" ht="67.5">
      <c r="A8" s="11">
        <v>5</v>
      </c>
      <c r="B8" s="26" t="s">
        <v>2123</v>
      </c>
      <c r="C8" s="13" t="s">
        <v>1300</v>
      </c>
      <c r="D8" s="14">
        <v>2</v>
      </c>
      <c r="E8" s="14" t="s">
        <v>1174</v>
      </c>
      <c r="F8" s="14">
        <v>20152404001</v>
      </c>
      <c r="G8" s="14" t="s">
        <v>97</v>
      </c>
      <c r="H8" s="11">
        <v>2015</v>
      </c>
      <c r="I8" s="14" t="s">
        <v>90</v>
      </c>
      <c r="J8" s="14"/>
    </row>
    <row r="9" spans="1:10" s="4" customFormat="1" ht="108">
      <c r="A9" s="11">
        <v>6</v>
      </c>
      <c r="B9" s="12" t="s">
        <v>1306</v>
      </c>
      <c r="C9" s="13" t="s">
        <v>1307</v>
      </c>
      <c r="D9" s="14">
        <v>2</v>
      </c>
      <c r="E9" s="14" t="s">
        <v>1308</v>
      </c>
      <c r="F9" s="14">
        <v>20152401084</v>
      </c>
      <c r="G9" s="14" t="s">
        <v>97</v>
      </c>
      <c r="H9" s="11">
        <v>2015</v>
      </c>
      <c r="I9" s="14" t="s">
        <v>90</v>
      </c>
      <c r="J9" s="14"/>
    </row>
    <row r="10" spans="1:10" s="4" customFormat="1" ht="33" customHeight="1">
      <c r="A10" s="41">
        <v>7</v>
      </c>
      <c r="B10" s="42" t="s">
        <v>1309</v>
      </c>
      <c r="C10" s="43" t="s">
        <v>1310</v>
      </c>
      <c r="D10" s="14">
        <v>3</v>
      </c>
      <c r="E10" s="14" t="s">
        <v>1311</v>
      </c>
      <c r="F10" s="14">
        <v>20152401075</v>
      </c>
      <c r="G10" s="14" t="s">
        <v>97</v>
      </c>
      <c r="H10" s="11">
        <v>2015</v>
      </c>
      <c r="I10" s="14" t="s">
        <v>13</v>
      </c>
      <c r="J10" s="14"/>
    </row>
    <row r="11" spans="1:10" s="4" customFormat="1" ht="45" customHeight="1">
      <c r="A11" s="41">
        <f>A10</f>
        <v>7</v>
      </c>
      <c r="B11" s="42" t="str">
        <f>B10</f>
        <v>在《Inorganic Chemistry Communications》发表《1D helical silver(I)-based coordination polymer containing pyridyl diimide ligand for Fe(III) ions detection》（第三作者，共7人）</v>
      </c>
      <c r="C11" s="43" t="str">
        <f>C10</f>
        <v>《Inorganic Chemistry Communications》, ISSN: 1387-7003, JCR:Q3, IF=1.81;2018-08-01</v>
      </c>
      <c r="D11" s="14">
        <v>2</v>
      </c>
      <c r="E11" s="14" t="s">
        <v>967</v>
      </c>
      <c r="F11" s="14">
        <v>20162481020</v>
      </c>
      <c r="G11" s="14" t="s">
        <v>97</v>
      </c>
      <c r="H11" s="11">
        <v>2016</v>
      </c>
      <c r="I11" s="14" t="s">
        <v>90</v>
      </c>
      <c r="J11" s="14"/>
    </row>
    <row r="12" spans="1:10" s="4" customFormat="1" ht="189">
      <c r="A12" s="11">
        <v>8</v>
      </c>
      <c r="B12" s="12" t="s">
        <v>2053</v>
      </c>
      <c r="C12" s="13" t="s">
        <v>1312</v>
      </c>
      <c r="D12" s="14">
        <v>2</v>
      </c>
      <c r="E12" s="14" t="s">
        <v>967</v>
      </c>
      <c r="F12" s="14">
        <v>20162481020</v>
      </c>
      <c r="G12" s="14" t="s">
        <v>97</v>
      </c>
      <c r="H12" s="11">
        <v>2016</v>
      </c>
      <c r="I12" s="14" t="s">
        <v>90</v>
      </c>
      <c r="J12" s="14"/>
    </row>
    <row r="13" spans="1:10" s="4" customFormat="1" ht="13.5">
      <c r="A13" s="41">
        <v>9</v>
      </c>
      <c r="B13" s="42" t="s">
        <v>1754</v>
      </c>
      <c r="C13" s="43" t="s">
        <v>1755</v>
      </c>
      <c r="D13" s="14">
        <v>2</v>
      </c>
      <c r="E13" s="14" t="s">
        <v>1714</v>
      </c>
      <c r="F13" s="14">
        <v>20162421025</v>
      </c>
      <c r="G13" s="14" t="s">
        <v>97</v>
      </c>
      <c r="H13" s="11">
        <v>2016</v>
      </c>
      <c r="I13" s="14" t="s">
        <v>90</v>
      </c>
      <c r="J13" s="14"/>
    </row>
    <row r="14" spans="1:10" s="4" customFormat="1" ht="13.5">
      <c r="A14" s="41">
        <f aca="true" t="shared" si="0" ref="A14:C15">A13</f>
        <v>9</v>
      </c>
      <c r="B14" s="42" t="str">
        <f t="shared" si="0"/>
        <v>在《Russian Journal o_f Coordination Chemistry》发表《Syntheses, Structures, a_nd Luminescent Properties o_f Two Alkaline Earth Metal Coordination Polymers f_rom Hydroxymethyl Imidazole Dicarboxylate》（第二作者，共8人）</v>
      </c>
      <c r="C14" s="43" t="str">
        <f t="shared" si="0"/>
        <v>Russian Journal o_f Coordination Chemistry，1070-3284，4区，0.674;2018-12-01</v>
      </c>
      <c r="D14" s="14">
        <v>4</v>
      </c>
      <c r="E14" s="14" t="s">
        <v>1756</v>
      </c>
      <c r="F14" s="14">
        <v>20162421065</v>
      </c>
      <c r="G14" s="14" t="s">
        <v>97</v>
      </c>
      <c r="H14" s="11">
        <v>2016</v>
      </c>
      <c r="I14" s="14" t="s">
        <v>10</v>
      </c>
      <c r="J14" s="14"/>
    </row>
    <row r="15" spans="1:10" s="4" customFormat="1" ht="13.5">
      <c r="A15" s="41">
        <f t="shared" si="0"/>
        <v>9</v>
      </c>
      <c r="B15" s="42" t="str">
        <f t="shared" si="0"/>
        <v>在《Russian Journal o_f Coordination Chemistry》发表《Syntheses, Structures, a_nd Luminescent Properties o_f Two Alkaline Earth Metal Coordination Polymers f_rom Hydroxymethyl Imidazole Dicarboxylate》（第二作者，共8人）</v>
      </c>
      <c r="C15" s="43" t="str">
        <f t="shared" si="0"/>
        <v>Russian Journal o_f Coordination Chemistry，1070-3284，4区，0.674;2018-12-01</v>
      </c>
      <c r="D15" s="14">
        <v>5</v>
      </c>
      <c r="E15" s="14" t="s">
        <v>1757</v>
      </c>
      <c r="F15" s="14">
        <v>20162432061</v>
      </c>
      <c r="G15" s="14" t="s">
        <v>97</v>
      </c>
      <c r="H15" s="11">
        <v>2016</v>
      </c>
      <c r="I15" s="14" t="s">
        <v>18</v>
      </c>
      <c r="J15" s="14"/>
    </row>
    <row r="16" spans="1:10" s="4" customFormat="1" ht="13.5">
      <c r="A16" s="41">
        <v>10</v>
      </c>
      <c r="B16" s="42" t="s">
        <v>1712</v>
      </c>
      <c r="C16" s="43" t="s">
        <v>1713</v>
      </c>
      <c r="D16" s="14">
        <v>2</v>
      </c>
      <c r="E16" s="14" t="s">
        <v>1714</v>
      </c>
      <c r="F16" s="14">
        <v>20162421025</v>
      </c>
      <c r="G16" s="14" t="s">
        <v>97</v>
      </c>
      <c r="H16" s="11">
        <v>2016</v>
      </c>
      <c r="I16" s="14" t="s">
        <v>90</v>
      </c>
      <c r="J16" s="14"/>
    </row>
    <row r="17" spans="1:10" s="4" customFormat="1" ht="13.5">
      <c r="A17" s="41">
        <f aca="true" t="shared" si="1" ref="A17:C18">A16</f>
        <v>10</v>
      </c>
      <c r="B17" s="42" t="str">
        <f t="shared" si="1"/>
        <v>在《Journal o_f Chemical Crystallography》发表《Assembly of a New 2D Heterometallic 3d–4f Coordination Polymer Bearing Planar Tetranuclear Square Building Blocks》（第二作者，共7人）</v>
      </c>
      <c r="C17" s="43" t="str">
        <f t="shared" si="1"/>
        <v>Journal o_f Chemical Crystallography，1074-1542，四区，0.699;2018-09-26</v>
      </c>
      <c r="D17" s="14">
        <v>3</v>
      </c>
      <c r="E17" s="14" t="s">
        <v>1715</v>
      </c>
      <c r="F17" s="14">
        <v>20172421017</v>
      </c>
      <c r="G17" s="14" t="s">
        <v>97</v>
      </c>
      <c r="H17" s="11">
        <v>2017</v>
      </c>
      <c r="I17" s="14" t="s">
        <v>13</v>
      </c>
      <c r="J17" s="14"/>
    </row>
    <row r="18" spans="1:10" s="4" customFormat="1" ht="13.5">
      <c r="A18" s="41">
        <f t="shared" si="1"/>
        <v>10</v>
      </c>
      <c r="B18" s="42" t="str">
        <f t="shared" si="1"/>
        <v>在《Journal o_f Chemical Crystallography》发表《Assembly of a New 2D Heterometallic 3d–4f Coordination Polymer Bearing Planar Tetranuclear Square Building Blocks》（第二作者，共7人）</v>
      </c>
      <c r="C18" s="43" t="str">
        <f t="shared" si="1"/>
        <v>Journal o_f Chemical Crystallography，1074-1542，四区，0.699;2018-09-26</v>
      </c>
      <c r="D18" s="14">
        <v>4</v>
      </c>
      <c r="E18" s="14" t="s">
        <v>1716</v>
      </c>
      <c r="F18" s="14">
        <v>20162421031</v>
      </c>
      <c r="G18" s="14" t="s">
        <v>97</v>
      </c>
      <c r="H18" s="11">
        <v>2016</v>
      </c>
      <c r="I18" s="14" t="s">
        <v>10</v>
      </c>
      <c r="J18" s="14"/>
    </row>
    <row r="19" spans="1:10" s="4" customFormat="1" ht="94.5">
      <c r="A19" s="11">
        <v>11</v>
      </c>
      <c r="B19" s="12" t="s">
        <v>1723</v>
      </c>
      <c r="C19" s="13" t="s">
        <v>1724</v>
      </c>
      <c r="D19" s="14">
        <v>3</v>
      </c>
      <c r="E19" s="14" t="s">
        <v>1725</v>
      </c>
      <c r="F19" s="14">
        <v>20162432004</v>
      </c>
      <c r="G19" s="14" t="s">
        <v>97</v>
      </c>
      <c r="H19" s="11">
        <v>2016</v>
      </c>
      <c r="I19" s="14" t="s">
        <v>13</v>
      </c>
      <c r="J19" s="14"/>
    </row>
    <row r="20" spans="1:10" s="4" customFormat="1" ht="67.5">
      <c r="A20" s="11">
        <v>12</v>
      </c>
      <c r="B20" s="12" t="s">
        <v>1735</v>
      </c>
      <c r="C20" s="13" t="s">
        <v>1736</v>
      </c>
      <c r="D20" s="14">
        <v>4</v>
      </c>
      <c r="E20" s="14" t="s">
        <v>1737</v>
      </c>
      <c r="F20" s="14">
        <v>20150010009</v>
      </c>
      <c r="G20" s="14" t="s">
        <v>97</v>
      </c>
      <c r="H20" s="11">
        <v>2015</v>
      </c>
      <c r="I20" s="14" t="s">
        <v>10</v>
      </c>
      <c r="J20" s="14"/>
    </row>
    <row r="21" spans="1:10" s="4" customFormat="1" ht="81">
      <c r="A21" s="11">
        <v>13</v>
      </c>
      <c r="B21" s="12" t="s">
        <v>1688</v>
      </c>
      <c r="C21" s="13" t="s">
        <v>1689</v>
      </c>
      <c r="D21" s="14">
        <v>1</v>
      </c>
      <c r="E21" s="14" t="s">
        <v>1690</v>
      </c>
      <c r="F21" s="14">
        <v>20162421091</v>
      </c>
      <c r="G21" s="14" t="s">
        <v>97</v>
      </c>
      <c r="H21" s="11">
        <v>2016</v>
      </c>
      <c r="I21" s="14" t="s">
        <v>13</v>
      </c>
      <c r="J21" s="14"/>
    </row>
    <row r="22" spans="1:10" s="4" customFormat="1" ht="94.5">
      <c r="A22" s="11">
        <v>14</v>
      </c>
      <c r="B22" s="12" t="s">
        <v>1694</v>
      </c>
      <c r="C22" s="13" t="s">
        <v>1695</v>
      </c>
      <c r="D22" s="14">
        <v>3</v>
      </c>
      <c r="E22" s="14" t="s">
        <v>1696</v>
      </c>
      <c r="F22" s="14">
        <v>20152403058</v>
      </c>
      <c r="G22" s="14" t="s">
        <v>97</v>
      </c>
      <c r="H22" s="11">
        <v>2015</v>
      </c>
      <c r="I22" s="14" t="s">
        <v>13</v>
      </c>
      <c r="J22" s="14"/>
    </row>
    <row r="23" spans="1:10" s="4" customFormat="1" ht="13.5">
      <c r="A23" s="41">
        <v>15</v>
      </c>
      <c r="B23" s="42" t="s">
        <v>1697</v>
      </c>
      <c r="C23" s="43" t="s">
        <v>1698</v>
      </c>
      <c r="D23" s="14">
        <v>4</v>
      </c>
      <c r="E23" s="14" t="s">
        <v>1699</v>
      </c>
      <c r="F23" s="14">
        <v>20150010003</v>
      </c>
      <c r="G23" s="14" t="s">
        <v>97</v>
      </c>
      <c r="H23" s="11">
        <v>2015</v>
      </c>
      <c r="I23" s="14" t="s">
        <v>10</v>
      </c>
      <c r="J23" s="14"/>
    </row>
    <row r="24" spans="1:10" s="4" customFormat="1" ht="13.5">
      <c r="A24" s="41">
        <f>A23</f>
        <v>15</v>
      </c>
      <c r="B24" s="42" t="str">
        <f>B23</f>
        <v>1.在《Electrochimica Acta》发表《High stability graphite/electrolyte interface created by a novel electrolyte additive: A theoretical and experimental study》;（第四作者，共8人） 2.在《Journal of Power Sources》发表《Template-determined microstructure and electrochemical performances of Li-rich layered metal oxide cathode》（第四作者，共7人） </v>
      </c>
      <c r="C24" s="43" t="str">
        <f>C23</f>
        <v>Electrochimica Acta(1区，5.116);Journal of Power Sources(1区，6.945);2018-01-18</v>
      </c>
      <c r="D24" s="14">
        <v>5</v>
      </c>
      <c r="E24" s="14" t="s">
        <v>1700</v>
      </c>
      <c r="F24" s="14">
        <v>20150010022</v>
      </c>
      <c r="G24" s="14" t="s">
        <v>97</v>
      </c>
      <c r="H24" s="11">
        <v>2015</v>
      </c>
      <c r="I24" s="14" t="s">
        <v>18</v>
      </c>
      <c r="J24" s="14"/>
    </row>
    <row r="25" spans="1:10" s="4" customFormat="1" ht="108">
      <c r="A25" s="11">
        <v>16</v>
      </c>
      <c r="B25" s="12" t="s">
        <v>1313</v>
      </c>
      <c r="C25" s="13" t="s">
        <v>1314</v>
      </c>
      <c r="D25" s="14">
        <v>3</v>
      </c>
      <c r="E25" s="14" t="s">
        <v>1315</v>
      </c>
      <c r="F25" s="14">
        <v>20162432048</v>
      </c>
      <c r="G25" s="14" t="s">
        <v>97</v>
      </c>
      <c r="H25" s="11">
        <v>2016</v>
      </c>
      <c r="I25" s="14" t="s">
        <v>13</v>
      </c>
      <c r="J25" s="14"/>
    </row>
    <row r="26" spans="1:10" s="4" customFormat="1" ht="121.5">
      <c r="A26" s="11">
        <v>17</v>
      </c>
      <c r="B26" s="12" t="s">
        <v>2055</v>
      </c>
      <c r="C26" s="13" t="s">
        <v>1342</v>
      </c>
      <c r="D26" s="14">
        <v>4</v>
      </c>
      <c r="E26" s="14" t="s">
        <v>1343</v>
      </c>
      <c r="F26" s="14">
        <v>20150010023</v>
      </c>
      <c r="G26" s="14" t="s">
        <v>97</v>
      </c>
      <c r="H26" s="11">
        <v>2015</v>
      </c>
      <c r="I26" s="14" t="s">
        <v>10</v>
      </c>
      <c r="J26" s="14"/>
    </row>
    <row r="27" spans="1:10" s="4" customFormat="1" ht="189">
      <c r="A27" s="11">
        <v>18</v>
      </c>
      <c r="B27" s="12" t="s">
        <v>2057</v>
      </c>
      <c r="C27" s="13" t="s">
        <v>1344</v>
      </c>
      <c r="D27" s="14">
        <v>3</v>
      </c>
      <c r="E27" s="14" t="s">
        <v>1345</v>
      </c>
      <c r="F27" s="14">
        <v>20152401047</v>
      </c>
      <c r="G27" s="14" t="s">
        <v>97</v>
      </c>
      <c r="H27" s="11">
        <v>2015</v>
      </c>
      <c r="I27" s="14" t="s">
        <v>2056</v>
      </c>
      <c r="J27" s="14"/>
    </row>
    <row r="28" spans="1:10" s="4" customFormat="1" ht="108">
      <c r="A28" s="11">
        <v>19</v>
      </c>
      <c r="B28" s="12" t="s">
        <v>1660</v>
      </c>
      <c r="C28" s="13" t="s">
        <v>1661</v>
      </c>
      <c r="D28" s="14">
        <v>3</v>
      </c>
      <c r="E28" s="14" t="s">
        <v>1662</v>
      </c>
      <c r="F28" s="14">
        <v>20150010011</v>
      </c>
      <c r="G28" s="14" t="s">
        <v>97</v>
      </c>
      <c r="H28" s="11">
        <v>2015</v>
      </c>
      <c r="I28" s="14" t="s">
        <v>13</v>
      </c>
      <c r="J28" s="14"/>
    </row>
    <row r="29" spans="1:10" s="4" customFormat="1" ht="13.5">
      <c r="A29" s="41">
        <v>20</v>
      </c>
      <c r="B29" s="42" t="s">
        <v>1663</v>
      </c>
      <c r="C29" s="43" t="s">
        <v>1664</v>
      </c>
      <c r="D29" s="14">
        <v>4</v>
      </c>
      <c r="E29" s="14" t="s">
        <v>1665</v>
      </c>
      <c r="F29" s="14">
        <v>20162432016</v>
      </c>
      <c r="G29" s="14" t="s">
        <v>97</v>
      </c>
      <c r="H29" s="11">
        <v>2016</v>
      </c>
      <c r="I29" s="14" t="s">
        <v>10</v>
      </c>
      <c r="J29" s="14"/>
    </row>
    <row r="30" spans="1:10" s="4" customFormat="1" ht="13.5">
      <c r="A30" s="41">
        <f>A29</f>
        <v>20</v>
      </c>
      <c r="B30" s="42" t="str">
        <f>B29</f>
        <v>在《ACS NANO》发表《Cerium Based Metal-Organic Frameworks as Efficient Separator Coating Catalyzing the Conversion of Polysulfides for High Performance Lithium-Sulfur Batteries》。（第四作者，共7人）</v>
      </c>
      <c r="C30" s="43" t="str">
        <f>C29</f>
        <v>ACS NANO ,SCI一区,IF=13.709,刊号：1936-0851;2019.02.14</v>
      </c>
      <c r="D30" s="14">
        <v>5</v>
      </c>
      <c r="E30" s="14" t="s">
        <v>1666</v>
      </c>
      <c r="F30" s="14">
        <v>20162432057</v>
      </c>
      <c r="G30" s="14" t="s">
        <v>97</v>
      </c>
      <c r="H30" s="11">
        <v>2016</v>
      </c>
      <c r="I30" s="14" t="s">
        <v>18</v>
      </c>
      <c r="J30" s="14"/>
    </row>
    <row r="31" spans="1:10" s="4" customFormat="1" ht="54">
      <c r="A31" s="11">
        <v>21</v>
      </c>
      <c r="B31" s="12" t="s">
        <v>1856</v>
      </c>
      <c r="C31" s="13" t="s">
        <v>1857</v>
      </c>
      <c r="D31" s="14">
        <v>3</v>
      </c>
      <c r="E31" s="14" t="s">
        <v>330</v>
      </c>
      <c r="F31" s="14">
        <v>20152401048</v>
      </c>
      <c r="G31" s="14" t="s">
        <v>97</v>
      </c>
      <c r="H31" s="11">
        <v>2015</v>
      </c>
      <c r="I31" s="14" t="s">
        <v>10</v>
      </c>
      <c r="J31" s="14"/>
    </row>
    <row r="32" spans="1:10" s="4" customFormat="1" ht="45.75" customHeight="1">
      <c r="A32" s="35">
        <v>22</v>
      </c>
      <c r="B32" s="38" t="s">
        <v>2144</v>
      </c>
      <c r="C32" s="35" t="s">
        <v>2140</v>
      </c>
      <c r="D32" s="31">
        <v>2</v>
      </c>
      <c r="E32" s="31" t="s">
        <v>1274</v>
      </c>
      <c r="F32" s="31">
        <v>20152401034</v>
      </c>
      <c r="G32" s="31" t="s">
        <v>97</v>
      </c>
      <c r="H32" s="31">
        <v>2015</v>
      </c>
      <c r="I32" s="31" t="s">
        <v>90</v>
      </c>
      <c r="J32" s="32"/>
    </row>
    <row r="33" spans="1:10" s="4" customFormat="1" ht="51" customHeight="1">
      <c r="A33" s="36"/>
      <c r="B33" s="39"/>
      <c r="C33" s="36"/>
      <c r="D33" s="31">
        <v>3</v>
      </c>
      <c r="E33" s="31" t="s">
        <v>2141</v>
      </c>
      <c r="F33" s="31">
        <v>20152404032</v>
      </c>
      <c r="G33" s="31" t="s">
        <v>97</v>
      </c>
      <c r="H33" s="31">
        <v>2015</v>
      </c>
      <c r="I33" s="31" t="s">
        <v>13</v>
      </c>
      <c r="J33" s="32"/>
    </row>
    <row r="34" spans="1:10" s="4" customFormat="1" ht="50.25" customHeight="1">
      <c r="A34" s="36"/>
      <c r="B34" s="39"/>
      <c r="C34" s="36"/>
      <c r="D34" s="31">
        <v>4</v>
      </c>
      <c r="E34" s="31" t="s">
        <v>2142</v>
      </c>
      <c r="F34" s="31">
        <v>20152401035</v>
      </c>
      <c r="G34" s="31" t="s">
        <v>97</v>
      </c>
      <c r="H34" s="31">
        <v>2015</v>
      </c>
      <c r="I34" s="31" t="s">
        <v>10</v>
      </c>
      <c r="J34" s="32"/>
    </row>
    <row r="35" spans="1:10" s="4" customFormat="1" ht="65.25" customHeight="1">
      <c r="A35" s="37"/>
      <c r="B35" s="40"/>
      <c r="C35" s="37"/>
      <c r="D35" s="31">
        <v>5</v>
      </c>
      <c r="E35" s="31" t="s">
        <v>2143</v>
      </c>
      <c r="F35" s="31">
        <v>20152401116</v>
      </c>
      <c r="G35" s="31" t="s">
        <v>97</v>
      </c>
      <c r="H35" s="31">
        <v>2015</v>
      </c>
      <c r="I35" s="31" t="s">
        <v>18</v>
      </c>
      <c r="J35" s="32"/>
    </row>
    <row r="36" spans="1:10" s="4" customFormat="1" ht="113.25" customHeight="1">
      <c r="A36" s="11">
        <v>23</v>
      </c>
      <c r="B36" s="12" t="s">
        <v>1317</v>
      </c>
      <c r="C36" s="13" t="s">
        <v>1318</v>
      </c>
      <c r="D36" s="14">
        <v>1</v>
      </c>
      <c r="E36" s="14" t="s">
        <v>1319</v>
      </c>
      <c r="F36" s="14">
        <v>20153201040</v>
      </c>
      <c r="G36" s="14" t="s">
        <v>297</v>
      </c>
      <c r="H36" s="11">
        <v>2015</v>
      </c>
      <c r="I36" s="14" t="s">
        <v>389</v>
      </c>
      <c r="J36" s="14"/>
    </row>
    <row r="37" spans="1:10" s="4" customFormat="1" ht="13.5">
      <c r="A37" s="41">
        <v>24</v>
      </c>
      <c r="B37" s="42" t="s">
        <v>2136</v>
      </c>
      <c r="C37" s="43" t="s">
        <v>1325</v>
      </c>
      <c r="D37" s="14">
        <v>1</v>
      </c>
      <c r="E37" s="14" t="s">
        <v>1326</v>
      </c>
      <c r="F37" s="14">
        <v>20163280015</v>
      </c>
      <c r="G37" s="14" t="s">
        <v>297</v>
      </c>
      <c r="H37" s="11">
        <v>2016</v>
      </c>
      <c r="I37" s="14" t="s">
        <v>389</v>
      </c>
      <c r="J37" s="14"/>
    </row>
    <row r="38" spans="1:10" s="4" customFormat="1" ht="13.5">
      <c r="A38" s="41">
        <f aca="true" t="shared" si="2" ref="A38:C40">A37</f>
        <v>24</v>
      </c>
      <c r="B38" s="42" t="str">
        <f t="shared" si="2"/>
        <v>在《Optics Communications》上发表《Effects of the multi-order and off-axis vortex on quadratically chirped Airy beams in the right-handed and left-handed materials slabs》（第一作者，共8人）</v>
      </c>
      <c r="C38" s="43" t="str">
        <f t="shared" si="2"/>
        <v>《Optics Communications》 期刊ISSN：0030-4018 SCI分区：三区 影响因子：1.887;2018-12-24</v>
      </c>
      <c r="D38" s="14">
        <v>2</v>
      </c>
      <c r="E38" s="14" t="s">
        <v>1256</v>
      </c>
      <c r="F38" s="14">
        <v>20163231014</v>
      </c>
      <c r="G38" s="14" t="s">
        <v>297</v>
      </c>
      <c r="H38" s="11">
        <v>2016</v>
      </c>
      <c r="I38" s="14" t="s">
        <v>90</v>
      </c>
      <c r="J38" s="14"/>
    </row>
    <row r="39" spans="1:10" s="4" customFormat="1" ht="13.5">
      <c r="A39" s="41">
        <f t="shared" si="2"/>
        <v>24</v>
      </c>
      <c r="B39" s="42" t="str">
        <f t="shared" si="2"/>
        <v>在《Optics Communications》上发表《Effects of the multi-order and off-axis vortex on quadratically chirped Airy beams in the right-handed and left-handed materials slabs》（第一作者，共8人）</v>
      </c>
      <c r="C39" s="43" t="str">
        <f t="shared" si="2"/>
        <v>《Optics Communications》 期刊ISSN：0030-4018 SCI分区：三区 影响因子：1.887;2018-12-24</v>
      </c>
      <c r="D39" s="14">
        <v>3</v>
      </c>
      <c r="E39" s="14" t="s">
        <v>1327</v>
      </c>
      <c r="F39" s="14">
        <v>20163232068</v>
      </c>
      <c r="G39" s="14" t="s">
        <v>297</v>
      </c>
      <c r="H39" s="11">
        <v>2016</v>
      </c>
      <c r="I39" s="14" t="s">
        <v>13</v>
      </c>
      <c r="J39" s="14"/>
    </row>
    <row r="40" spans="1:10" s="4" customFormat="1" ht="13.5">
      <c r="A40" s="41">
        <f t="shared" si="2"/>
        <v>24</v>
      </c>
      <c r="B40" s="42" t="str">
        <f t="shared" si="2"/>
        <v>在《Optics Communications》上发表《Effects of the multi-order and off-axis vortex on quadratically chirped Airy beams in the right-handed and left-handed materials slabs》（第一作者，共8人）</v>
      </c>
      <c r="C40" s="43" t="str">
        <f t="shared" si="2"/>
        <v>《Optics Communications》 期刊ISSN：0030-4018 SCI分区：三区 影响因子：1.887;2018-12-24</v>
      </c>
      <c r="D40" s="14">
        <v>4</v>
      </c>
      <c r="E40" s="14" t="s">
        <v>1295</v>
      </c>
      <c r="F40" s="14">
        <v>20153203013</v>
      </c>
      <c r="G40" s="14" t="s">
        <v>297</v>
      </c>
      <c r="H40" s="11">
        <v>2015</v>
      </c>
      <c r="I40" s="14" t="s">
        <v>10</v>
      </c>
      <c r="J40" s="14"/>
    </row>
    <row r="41" spans="1:10" s="4" customFormat="1" ht="13.5">
      <c r="A41" s="41">
        <v>25</v>
      </c>
      <c r="B41" s="42" t="s">
        <v>1328</v>
      </c>
      <c r="C41" s="43" t="s">
        <v>1329</v>
      </c>
      <c r="D41" s="14">
        <v>1</v>
      </c>
      <c r="E41" s="14" t="s">
        <v>982</v>
      </c>
      <c r="F41" s="14">
        <v>20153201020</v>
      </c>
      <c r="G41" s="14" t="s">
        <v>297</v>
      </c>
      <c r="H41" s="11">
        <v>2015</v>
      </c>
      <c r="I41" s="14" t="s">
        <v>389</v>
      </c>
      <c r="J41" s="14"/>
    </row>
    <row r="42" spans="1:10" s="4" customFormat="1" ht="13.5">
      <c r="A42" s="41">
        <f>A41</f>
        <v>25</v>
      </c>
      <c r="B42" s="42" t="str">
        <f>B41</f>
        <v>在《Optics Communications》发表《Magnetic Fano resonance in silicon concentric nanoring resonator dimers under azimuthally polarized beam excitation》（第一作者，共11人）</v>
      </c>
      <c r="C42" s="43" t="str">
        <f>C41</f>
        <v>《Optics Communications》Volume 428 (2018) 47–52，SCI三区，影响因子1.887;2018-12-1</v>
      </c>
      <c r="D42" s="14">
        <v>2</v>
      </c>
      <c r="E42" s="14" t="s">
        <v>1330</v>
      </c>
      <c r="F42" s="14">
        <v>20153201056</v>
      </c>
      <c r="G42" s="14" t="s">
        <v>297</v>
      </c>
      <c r="H42" s="11">
        <v>2015</v>
      </c>
      <c r="I42" s="14" t="s">
        <v>90</v>
      </c>
      <c r="J42" s="14"/>
    </row>
    <row r="43" spans="1:10" s="4" customFormat="1" ht="13.5">
      <c r="A43" s="41">
        <v>26</v>
      </c>
      <c r="B43" s="42" t="s">
        <v>1331</v>
      </c>
      <c r="C43" s="43" t="s">
        <v>1332</v>
      </c>
      <c r="D43" s="14">
        <v>1</v>
      </c>
      <c r="E43" s="14" t="s">
        <v>1256</v>
      </c>
      <c r="F43" s="14">
        <v>20163231014</v>
      </c>
      <c r="G43" s="14" t="s">
        <v>297</v>
      </c>
      <c r="H43" s="11">
        <v>2016</v>
      </c>
      <c r="I43" s="14" t="s">
        <v>389</v>
      </c>
      <c r="J43" s="14"/>
    </row>
    <row r="44" spans="1:10" s="4" customFormat="1" ht="13.5">
      <c r="A44" s="41">
        <f aca="true" t="shared" si="3" ref="A44:C46">A43</f>
        <v>26</v>
      </c>
      <c r="B44" s="42" t="str">
        <f t="shared" si="3"/>
        <v>在《Optics Express》发表文章《Paraxial propagation of the first-order chirped Airy vortex beams in a chiral medium》（第一作者，共8人）</v>
      </c>
      <c r="C44" s="43" t="str">
        <f t="shared" si="3"/>
        <v>《Optics Express》刊号：ISSN：1094-4087 SCI二区 IF=3.356.;2018-02-26</v>
      </c>
      <c r="D44" s="14">
        <v>3</v>
      </c>
      <c r="E44" s="14" t="s">
        <v>1333</v>
      </c>
      <c r="F44" s="14">
        <v>20163231019</v>
      </c>
      <c r="G44" s="14" t="s">
        <v>297</v>
      </c>
      <c r="H44" s="11">
        <v>2016</v>
      </c>
      <c r="I44" s="14" t="s">
        <v>13</v>
      </c>
      <c r="J44" s="14"/>
    </row>
    <row r="45" spans="1:10" s="4" customFormat="1" ht="13.5">
      <c r="A45" s="41">
        <f t="shared" si="3"/>
        <v>26</v>
      </c>
      <c r="B45" s="42" t="str">
        <f t="shared" si="3"/>
        <v>在《Optics Express》发表文章《Paraxial propagation of the first-order chirped Airy vortex beams in a chiral medium》（第一作者，共8人）</v>
      </c>
      <c r="C45" s="43" t="str">
        <f t="shared" si="3"/>
        <v>《Optics Express》刊号：ISSN：1094-4087 SCI二区 IF=3.356.;2018-02-26</v>
      </c>
      <c r="D45" s="14">
        <v>4</v>
      </c>
      <c r="E45" s="14" t="s">
        <v>1334</v>
      </c>
      <c r="F45" s="14">
        <v>20163231055</v>
      </c>
      <c r="G45" s="14" t="s">
        <v>297</v>
      </c>
      <c r="H45" s="11">
        <v>2016</v>
      </c>
      <c r="I45" s="14" t="s">
        <v>10</v>
      </c>
      <c r="J45" s="14"/>
    </row>
    <row r="46" spans="1:10" s="4" customFormat="1" ht="13.5">
      <c r="A46" s="41">
        <f t="shared" si="3"/>
        <v>26</v>
      </c>
      <c r="B46" s="42" t="str">
        <f t="shared" si="3"/>
        <v>在《Optics Express》发表文章《Paraxial propagation of the first-order chirped Airy vortex beams in a chiral medium》（第一作者，共8人）</v>
      </c>
      <c r="C46" s="43" t="str">
        <f t="shared" si="3"/>
        <v>《Optics Express》刊号：ISSN：1094-4087 SCI二区 IF=3.356.;2018-02-26</v>
      </c>
      <c r="D46" s="14">
        <v>5</v>
      </c>
      <c r="E46" s="14" t="s">
        <v>1335</v>
      </c>
      <c r="F46" s="14">
        <v>20163231016</v>
      </c>
      <c r="G46" s="14" t="s">
        <v>297</v>
      </c>
      <c r="H46" s="11">
        <v>2016</v>
      </c>
      <c r="I46" s="14" t="s">
        <v>18</v>
      </c>
      <c r="J46" s="14"/>
    </row>
    <row r="47" spans="1:10" s="4" customFormat="1" ht="13.5">
      <c r="A47" s="41">
        <v>27</v>
      </c>
      <c r="B47" s="42" t="s">
        <v>1336</v>
      </c>
      <c r="C47" s="43" t="s">
        <v>1337</v>
      </c>
      <c r="D47" s="14">
        <v>1</v>
      </c>
      <c r="E47" s="14" t="s">
        <v>1256</v>
      </c>
      <c r="F47" s="14">
        <v>20163231014</v>
      </c>
      <c r="G47" s="14" t="s">
        <v>297</v>
      </c>
      <c r="H47" s="11">
        <v>2016</v>
      </c>
      <c r="I47" s="14" t="s">
        <v>389</v>
      </c>
      <c r="J47" s="14"/>
    </row>
    <row r="48" spans="1:10" s="4" customFormat="1" ht="13.5">
      <c r="A48" s="41">
        <f aca="true" t="shared" si="4" ref="A48:C49">A47</f>
        <v>27</v>
      </c>
      <c r="B48" s="42" t="str">
        <f t="shared" si="4"/>
        <v>在《Optics Express》发表文章《Paraxial propagation dynamics of the radially polarized Airy beams in uniaxial crystals orthogonal to the optical axis》（第一作者，共5人）</v>
      </c>
      <c r="C48" s="43" t="str">
        <f t="shared" si="4"/>
        <v>《Optics Express》刊号：ISSN：1094-4087 SCI二区 IF=3.356.;2018-04-17</v>
      </c>
      <c r="D48" s="14">
        <v>3</v>
      </c>
      <c r="E48" s="14" t="s">
        <v>1338</v>
      </c>
      <c r="F48" s="14">
        <v>20153201061</v>
      </c>
      <c r="G48" s="14" t="s">
        <v>297</v>
      </c>
      <c r="H48" s="11">
        <v>2015</v>
      </c>
      <c r="I48" s="14" t="s">
        <v>13</v>
      </c>
      <c r="J48" s="14"/>
    </row>
    <row r="49" spans="1:10" s="4" customFormat="1" ht="13.5">
      <c r="A49" s="41">
        <f t="shared" si="4"/>
        <v>27</v>
      </c>
      <c r="B49" s="42" t="str">
        <f t="shared" si="4"/>
        <v>在《Optics Express》发表文章《Paraxial propagation dynamics of the radially polarized Airy beams in uniaxial crystals orthogonal to the optical axis》（第一作者，共5人）</v>
      </c>
      <c r="C49" s="43" t="str">
        <f t="shared" si="4"/>
        <v>《Optics Express》刊号：ISSN：1094-4087 SCI二区 IF=3.356.;2018-04-17</v>
      </c>
      <c r="D49" s="14">
        <v>4</v>
      </c>
      <c r="E49" s="14" t="s">
        <v>1333</v>
      </c>
      <c r="F49" s="14">
        <v>20163231019</v>
      </c>
      <c r="G49" s="14" t="s">
        <v>297</v>
      </c>
      <c r="H49" s="11">
        <v>2016</v>
      </c>
      <c r="I49" s="14" t="s">
        <v>10</v>
      </c>
      <c r="J49" s="14"/>
    </row>
    <row r="50" spans="1:10" s="4" customFormat="1" ht="13.5">
      <c r="A50" s="41">
        <v>28</v>
      </c>
      <c r="B50" s="42" t="s">
        <v>1339</v>
      </c>
      <c r="C50" s="43" t="s">
        <v>1340</v>
      </c>
      <c r="D50" s="14">
        <v>1</v>
      </c>
      <c r="E50" s="14" t="s">
        <v>1341</v>
      </c>
      <c r="F50" s="14">
        <v>20140007025</v>
      </c>
      <c r="G50" s="14" t="s">
        <v>297</v>
      </c>
      <c r="H50" s="11">
        <v>2014</v>
      </c>
      <c r="I50" s="14" t="s">
        <v>389</v>
      </c>
      <c r="J50" s="14"/>
    </row>
    <row r="51" spans="1:10" s="4" customFormat="1" ht="13.5">
      <c r="A51" s="41">
        <f>A50</f>
        <v>28</v>
      </c>
      <c r="B51" s="42" t="str">
        <f>B50</f>
        <v>在《Optics Express》发表文章《Second-order statistics of a partially coherent electromagnetic rotating elliptical Gaussian vortex beam through non-Kolmogorov turbulence 》（第二作者，共3人）</v>
      </c>
      <c r="C51" s="43" t="str">
        <f>C50</f>
        <v>《Optics Express》刊号：ISSN：1094-4087 SCI二区 IF=3.356.;2018-08-02</v>
      </c>
      <c r="D51" s="14">
        <v>2</v>
      </c>
      <c r="E51" s="14" t="s">
        <v>1256</v>
      </c>
      <c r="F51" s="14">
        <v>20163231014</v>
      </c>
      <c r="G51" s="14" t="s">
        <v>297</v>
      </c>
      <c r="H51" s="11">
        <v>2016</v>
      </c>
      <c r="I51" s="14" t="s">
        <v>90</v>
      </c>
      <c r="J51" s="14"/>
    </row>
    <row r="52" spans="1:10" s="4" customFormat="1" ht="13.5">
      <c r="A52" s="41">
        <v>29</v>
      </c>
      <c r="B52" s="42" t="s">
        <v>1680</v>
      </c>
      <c r="C52" s="43" t="s">
        <v>1681</v>
      </c>
      <c r="D52" s="14">
        <v>1</v>
      </c>
      <c r="E52" s="14" t="s">
        <v>1682</v>
      </c>
      <c r="F52" s="14">
        <v>20140700145</v>
      </c>
      <c r="G52" s="14" t="s">
        <v>297</v>
      </c>
      <c r="H52" s="11">
        <v>2015</v>
      </c>
      <c r="I52" s="14" t="s">
        <v>389</v>
      </c>
      <c r="J52" s="14"/>
    </row>
    <row r="53" spans="1:10" s="4" customFormat="1" ht="13.5">
      <c r="A53" s="41">
        <f aca="true" t="shared" si="5" ref="A53:C55">A52</f>
        <v>29</v>
      </c>
      <c r="B53" s="42" t="str">
        <f t="shared" si="5"/>
        <v>在Chinese Physics B发表Nonparaxial propagation properties of the chirped Airy Gaussian vortex beams in uniaxial crystals orthogonal to the optical axis（第一作者，共5人）</v>
      </c>
      <c r="C53" s="43" t="str">
        <f t="shared" si="5"/>
        <v>Chinese Physics B 国际标准刊号1674-1056, sci的4区, 因子1.321;2018-9-10</v>
      </c>
      <c r="D53" s="14">
        <v>2</v>
      </c>
      <c r="E53" s="14" t="s">
        <v>1683</v>
      </c>
      <c r="F53" s="14">
        <v>20153203003</v>
      </c>
      <c r="G53" s="14" t="s">
        <v>297</v>
      </c>
      <c r="H53" s="11">
        <v>2015</v>
      </c>
      <c r="I53" s="14" t="s">
        <v>90</v>
      </c>
      <c r="J53" s="14"/>
    </row>
    <row r="54" spans="1:10" s="4" customFormat="1" ht="13.5">
      <c r="A54" s="41">
        <f t="shared" si="5"/>
        <v>29</v>
      </c>
      <c r="B54" s="42" t="str">
        <f t="shared" si="5"/>
        <v>在Chinese Physics B发表Nonparaxial propagation properties of the chirped Airy Gaussian vortex beams in uniaxial crystals orthogonal to the optical axis（第一作者，共5人）</v>
      </c>
      <c r="C54" s="43" t="str">
        <f t="shared" si="5"/>
        <v>Chinese Physics B 国际标准刊号1674-1056, sci的4区, 因子1.321;2018-9-10</v>
      </c>
      <c r="D54" s="14">
        <v>3</v>
      </c>
      <c r="E54" s="14" t="s">
        <v>1295</v>
      </c>
      <c r="F54" s="14">
        <v>20153203013</v>
      </c>
      <c r="G54" s="14" t="s">
        <v>297</v>
      </c>
      <c r="H54" s="11">
        <v>2015</v>
      </c>
      <c r="I54" s="14" t="s">
        <v>13</v>
      </c>
      <c r="J54" s="14"/>
    </row>
    <row r="55" spans="1:10" s="4" customFormat="1" ht="13.5">
      <c r="A55" s="41">
        <f t="shared" si="5"/>
        <v>29</v>
      </c>
      <c r="B55" s="42" t="str">
        <f t="shared" si="5"/>
        <v>在Chinese Physics B发表Nonparaxial propagation properties of the chirped Airy Gaussian vortex beams in uniaxial crystals orthogonal to the optical axis（第一作者，共5人）</v>
      </c>
      <c r="C55" s="43" t="str">
        <f t="shared" si="5"/>
        <v>Chinese Physics B 国际标准刊号1674-1056, sci的4区, 因子1.321;2018-9-10</v>
      </c>
      <c r="D55" s="14">
        <v>4</v>
      </c>
      <c r="E55" s="14" t="s">
        <v>1684</v>
      </c>
      <c r="F55" s="14">
        <v>20153203053</v>
      </c>
      <c r="G55" s="14" t="s">
        <v>297</v>
      </c>
      <c r="H55" s="11">
        <v>2015</v>
      </c>
      <c r="I55" s="14" t="s">
        <v>10</v>
      </c>
      <c r="J55" s="14"/>
    </row>
    <row r="56" spans="1:10" s="4" customFormat="1" ht="94.5">
      <c r="A56" s="11">
        <v>30</v>
      </c>
      <c r="B56" s="12" t="s">
        <v>1667</v>
      </c>
      <c r="C56" s="13" t="s">
        <v>1668</v>
      </c>
      <c r="D56" s="14">
        <v>1</v>
      </c>
      <c r="E56" s="14" t="s">
        <v>1669</v>
      </c>
      <c r="F56" s="14">
        <v>20153201038</v>
      </c>
      <c r="G56" s="14" t="s">
        <v>297</v>
      </c>
      <c r="H56" s="11">
        <v>2015</v>
      </c>
      <c r="I56" s="14" t="s">
        <v>90</v>
      </c>
      <c r="J56" s="14"/>
    </row>
    <row r="57" spans="1:10" s="4" customFormat="1" ht="94.5">
      <c r="A57" s="19">
        <v>31</v>
      </c>
      <c r="B57" s="23" t="s">
        <v>1293</v>
      </c>
      <c r="C57" s="20" t="s">
        <v>1294</v>
      </c>
      <c r="D57" s="14">
        <v>2</v>
      </c>
      <c r="E57" s="14" t="s">
        <v>1256</v>
      </c>
      <c r="F57" s="14">
        <v>20163231014</v>
      </c>
      <c r="G57" s="14" t="s">
        <v>297</v>
      </c>
      <c r="H57" s="19">
        <v>2016</v>
      </c>
      <c r="I57" s="14" t="s">
        <v>90</v>
      </c>
      <c r="J57" s="14"/>
    </row>
    <row r="58" spans="1:10" s="4" customFormat="1" ht="94.5">
      <c r="A58" s="19">
        <v>32</v>
      </c>
      <c r="B58" s="24" t="str">
        <f>B57</f>
        <v>在《Applied Physics B》发表文章《Effects of the turbulent atmosphere and the oceanic turbulence on the propagation of a rotating elliptical Gaussian beam》（第二作者，共7人）</v>
      </c>
      <c r="C58" s="20" t="str">
        <f>C57</f>
        <v>《Applied Physics B》刊号：ISSN：1432-0649 SCI三区 IF=1.881.;2018-08-03</v>
      </c>
      <c r="D58" s="14">
        <v>3</v>
      </c>
      <c r="E58" s="14" t="s">
        <v>1295</v>
      </c>
      <c r="F58" s="14">
        <v>20153203013</v>
      </c>
      <c r="G58" s="14" t="s">
        <v>297</v>
      </c>
      <c r="H58" s="19">
        <v>2015</v>
      </c>
      <c r="I58" s="14" t="s">
        <v>13</v>
      </c>
      <c r="J58" s="14"/>
    </row>
    <row r="59" spans="1:10" s="4" customFormat="1" ht="94.5">
      <c r="A59" s="19">
        <v>33</v>
      </c>
      <c r="B59" s="25" t="str">
        <f>B58</f>
        <v>在《Applied Physics B》发表文章《Effects of the turbulent atmosphere and the oceanic turbulence on the propagation of a rotating elliptical Gaussian beam》（第二作者，共7人）</v>
      </c>
      <c r="C59" s="20" t="str">
        <f>C58</f>
        <v>《Applied Physics B》刊号：ISSN：1432-0649 SCI三区 IF=1.881.;2018-08-03</v>
      </c>
      <c r="D59" s="14">
        <v>4</v>
      </c>
      <c r="E59" s="14" t="s">
        <v>1296</v>
      </c>
      <c r="F59" s="14">
        <v>20150007023</v>
      </c>
      <c r="G59" s="14" t="s">
        <v>297</v>
      </c>
      <c r="H59" s="19">
        <v>2015</v>
      </c>
      <c r="I59" s="14" t="s">
        <v>10</v>
      </c>
      <c r="J59" s="14"/>
    </row>
    <row r="60" spans="1:10" s="4" customFormat="1" ht="13.5">
      <c r="A60" s="41">
        <v>34</v>
      </c>
      <c r="B60" s="42" t="s">
        <v>1726</v>
      </c>
      <c r="C60" s="43" t="s">
        <v>1727</v>
      </c>
      <c r="D60" s="14">
        <v>1</v>
      </c>
      <c r="E60" s="14" t="s">
        <v>1683</v>
      </c>
      <c r="F60" s="14">
        <v>20153203003</v>
      </c>
      <c r="G60" s="14" t="s">
        <v>297</v>
      </c>
      <c r="H60" s="11">
        <v>2015</v>
      </c>
      <c r="I60" s="14" t="s">
        <v>389</v>
      </c>
      <c r="J60" s="14"/>
    </row>
    <row r="61" spans="1:10" s="4" customFormat="1" ht="13.5">
      <c r="A61" s="41">
        <f aca="true" t="shared" si="6" ref="A61:C62">A60</f>
        <v>34</v>
      </c>
      <c r="B61" s="42" t="str">
        <f t="shared" si="6"/>
        <v>在《Journal of the Optical Society of America A》发表《Three-dimensional localized chirped Airy-circular wave packets in free space》（第一作者，共4人）</v>
      </c>
      <c r="C61" s="43" t="str">
        <f t="shared" si="6"/>
        <v>Journal of the Optical Society of America A ，1084-7529，SCI三区，IF：1.55;2018-8-30</v>
      </c>
      <c r="D61" s="14">
        <v>2</v>
      </c>
      <c r="E61" s="14" t="s">
        <v>981</v>
      </c>
      <c r="F61" s="14">
        <v>20153203041</v>
      </c>
      <c r="G61" s="14" t="s">
        <v>297</v>
      </c>
      <c r="H61" s="11">
        <v>2015</v>
      </c>
      <c r="I61" s="14" t="s">
        <v>90</v>
      </c>
      <c r="J61" s="14"/>
    </row>
    <row r="62" spans="1:10" s="4" customFormat="1" ht="13.5">
      <c r="A62" s="41">
        <f t="shared" si="6"/>
        <v>34</v>
      </c>
      <c r="B62" s="42" t="str">
        <f t="shared" si="6"/>
        <v>在《Journal of the Optical Society of America A》发表《Three-dimensional localized chirped Airy-circular wave packets in free space》（第一作者，共4人）</v>
      </c>
      <c r="C62" s="43" t="str">
        <f t="shared" si="6"/>
        <v>Journal of the Optical Society of America A ，1084-7529，SCI三区，IF：1.55;2018-8-30</v>
      </c>
      <c r="D62" s="14">
        <v>3</v>
      </c>
      <c r="E62" s="14" t="s">
        <v>1319</v>
      </c>
      <c r="F62" s="14">
        <v>20153201040</v>
      </c>
      <c r="G62" s="14" t="s">
        <v>297</v>
      </c>
      <c r="H62" s="11">
        <v>2015</v>
      </c>
      <c r="I62" s="14" t="s">
        <v>13</v>
      </c>
      <c r="J62" s="14"/>
    </row>
    <row r="63" spans="1:10" s="4" customFormat="1" ht="13.5">
      <c r="A63" s="41">
        <v>35</v>
      </c>
      <c r="B63" s="42" t="s">
        <v>1728</v>
      </c>
      <c r="C63" s="43" t="s">
        <v>1729</v>
      </c>
      <c r="D63" s="14">
        <v>1</v>
      </c>
      <c r="E63" s="14" t="s">
        <v>1684</v>
      </c>
      <c r="F63" s="14">
        <v>20153203053</v>
      </c>
      <c r="G63" s="14" t="s">
        <v>297</v>
      </c>
      <c r="H63" s="11">
        <v>2015</v>
      </c>
      <c r="I63" s="14" t="s">
        <v>389</v>
      </c>
      <c r="J63" s="14"/>
    </row>
    <row r="64" spans="1:10" s="4" customFormat="1" ht="13.5">
      <c r="A64" s="41">
        <f aca="true" t="shared" si="7" ref="A64:C66">A63</f>
        <v>35</v>
      </c>
      <c r="B64" s="42" t="str">
        <f t="shared" si="7"/>
        <v>在Laser Physics 发表《Propagation of a radially polarized Pearcey beam in uniaxial crystals》（第一作者，共7人）</v>
      </c>
      <c r="C64" s="43" t="str">
        <f t="shared" si="7"/>
        <v>Laser Phys. 28 (2018) 115001 (10pp);2018.08.24</v>
      </c>
      <c r="D64" s="14">
        <v>2</v>
      </c>
      <c r="E64" s="14" t="s">
        <v>1730</v>
      </c>
      <c r="F64" s="14">
        <v>20153203026</v>
      </c>
      <c r="G64" s="14" t="s">
        <v>297</v>
      </c>
      <c r="H64" s="11">
        <v>2015</v>
      </c>
      <c r="I64" s="14" t="s">
        <v>90</v>
      </c>
      <c r="J64" s="14"/>
    </row>
    <row r="65" spans="1:10" s="4" customFormat="1" ht="13.5">
      <c r="A65" s="41">
        <f t="shared" si="7"/>
        <v>35</v>
      </c>
      <c r="B65" s="42" t="str">
        <f t="shared" si="7"/>
        <v>在Laser Physics 发表《Propagation of a radially polarized Pearcey beam in uniaxial crystals》（第一作者，共7人）</v>
      </c>
      <c r="C65" s="43" t="str">
        <f t="shared" si="7"/>
        <v>Laser Phys. 28 (2018) 115001 (10pp);2018.08.24</v>
      </c>
      <c r="D65" s="14">
        <v>3</v>
      </c>
      <c r="E65" s="14" t="s">
        <v>1319</v>
      </c>
      <c r="F65" s="14">
        <v>20153201040</v>
      </c>
      <c r="G65" s="14" t="s">
        <v>297</v>
      </c>
      <c r="H65" s="11">
        <v>2015</v>
      </c>
      <c r="I65" s="14" t="s">
        <v>13</v>
      </c>
      <c r="J65" s="14"/>
    </row>
    <row r="66" spans="1:10" s="4" customFormat="1" ht="13.5">
      <c r="A66" s="41">
        <f t="shared" si="7"/>
        <v>35</v>
      </c>
      <c r="B66" s="42" t="str">
        <f t="shared" si="7"/>
        <v>在Laser Physics 发表《Propagation of a radially polarized Pearcey beam in uniaxial crystals》（第一作者，共7人）</v>
      </c>
      <c r="C66" s="43" t="str">
        <f t="shared" si="7"/>
        <v>Laser Phys. 28 (2018) 115001 (10pp);2018.08.24</v>
      </c>
      <c r="D66" s="14">
        <v>4</v>
      </c>
      <c r="E66" s="14" t="s">
        <v>1682</v>
      </c>
      <c r="F66" s="14">
        <v>20140700145</v>
      </c>
      <c r="G66" s="14" t="s">
        <v>297</v>
      </c>
      <c r="H66" s="11">
        <v>2015</v>
      </c>
      <c r="I66" s="14" t="s">
        <v>10</v>
      </c>
      <c r="J66" s="14"/>
    </row>
    <row r="67" spans="1:10" s="4" customFormat="1" ht="13.5">
      <c r="A67" s="41">
        <v>36</v>
      </c>
      <c r="B67" s="42" t="s">
        <v>1731</v>
      </c>
      <c r="C67" s="43" t="s">
        <v>1732</v>
      </c>
      <c r="D67" s="14">
        <v>1</v>
      </c>
      <c r="E67" s="14" t="s">
        <v>1733</v>
      </c>
      <c r="F67" s="14">
        <v>20153203015</v>
      </c>
      <c r="G67" s="14" t="s">
        <v>297</v>
      </c>
      <c r="H67" s="11">
        <v>2015</v>
      </c>
      <c r="I67" s="14" t="s">
        <v>389</v>
      </c>
      <c r="J67" s="14"/>
    </row>
    <row r="68" spans="1:10" s="4" customFormat="1" ht="13.5">
      <c r="A68" s="41">
        <f>A67</f>
        <v>36</v>
      </c>
      <c r="B68" s="42" t="str">
        <f>B67</f>
        <v>在《Nanomaterials》发表《Tunable Metamaterial with Gold and Graphene Split-Ring Resonators and Plasmonically Induced Transparency》（第一作者，共3人）</v>
      </c>
      <c r="C68" s="43" t="str">
        <f>C67</f>
        <v>Nanomaterials, 2079-4991,中科院二区，IF=3.504;2018-12-21</v>
      </c>
      <c r="D68" s="14">
        <v>2</v>
      </c>
      <c r="E68" s="14" t="s">
        <v>1734</v>
      </c>
      <c r="F68" s="14">
        <v>20153203047</v>
      </c>
      <c r="G68" s="14" t="s">
        <v>297</v>
      </c>
      <c r="H68" s="11">
        <v>2015</v>
      </c>
      <c r="I68" s="14" t="s">
        <v>90</v>
      </c>
      <c r="J68" s="14"/>
    </row>
    <row r="69" spans="1:10" s="4" customFormat="1" ht="67.5">
      <c r="A69" s="11">
        <v>37</v>
      </c>
      <c r="B69" s="12" t="s">
        <v>1742</v>
      </c>
      <c r="C69" s="13" t="s">
        <v>1743</v>
      </c>
      <c r="D69" s="14">
        <v>1</v>
      </c>
      <c r="E69" s="14" t="s">
        <v>1744</v>
      </c>
      <c r="F69" s="14">
        <v>20153203035</v>
      </c>
      <c r="G69" s="14" t="s">
        <v>297</v>
      </c>
      <c r="H69" s="11">
        <v>2015</v>
      </c>
      <c r="I69" s="14" t="s">
        <v>389</v>
      </c>
      <c r="J69" s="14"/>
    </row>
    <row r="70" spans="1:10" s="4" customFormat="1" ht="108">
      <c r="A70" s="11">
        <v>38</v>
      </c>
      <c r="B70" s="12" t="s">
        <v>1745</v>
      </c>
      <c r="C70" s="13" t="s">
        <v>1746</v>
      </c>
      <c r="D70" s="14">
        <v>1</v>
      </c>
      <c r="E70" s="14" t="s">
        <v>1747</v>
      </c>
      <c r="F70" s="14">
        <v>20153203059</v>
      </c>
      <c r="G70" s="14" t="s">
        <v>297</v>
      </c>
      <c r="H70" s="11">
        <v>2015</v>
      </c>
      <c r="I70" s="14" t="s">
        <v>389</v>
      </c>
      <c r="J70" s="14"/>
    </row>
    <row r="71" spans="1:10" s="4" customFormat="1" ht="13.5">
      <c r="A71" s="41">
        <v>39</v>
      </c>
      <c r="B71" s="42" t="s">
        <v>1748</v>
      </c>
      <c r="C71" s="43" t="s">
        <v>1749</v>
      </c>
      <c r="D71" s="14">
        <v>1</v>
      </c>
      <c r="E71" s="14" t="s">
        <v>1295</v>
      </c>
      <c r="F71" s="14">
        <v>20153203013</v>
      </c>
      <c r="G71" s="14" t="s">
        <v>297</v>
      </c>
      <c r="H71" s="11">
        <v>2015</v>
      </c>
      <c r="I71" s="14" t="s">
        <v>389</v>
      </c>
      <c r="J71" s="14"/>
    </row>
    <row r="72" spans="1:10" s="4" customFormat="1" ht="13.5">
      <c r="A72" s="41">
        <f>A71</f>
        <v>39</v>
      </c>
      <c r="B72" s="42" t="str">
        <f>B71</f>
        <v>在《Optics Communications》发表《Propagation properties of the rotating elliptical chirped Gaussian vortex beam in the oceanic turbulence》（第一作者，共4人）</v>
      </c>
      <c r="C72" s="43" t="str">
        <f>C71</f>
        <v>Optics Communications；ISSN:0030-4018；SCI三区；影响因子1.887;2018-06-22</v>
      </c>
      <c r="D72" s="14">
        <v>3</v>
      </c>
      <c r="E72" s="14" t="s">
        <v>1256</v>
      </c>
      <c r="F72" s="14">
        <v>20163231014</v>
      </c>
      <c r="G72" s="14" t="s">
        <v>297</v>
      </c>
      <c r="H72" s="11">
        <v>2016</v>
      </c>
      <c r="I72" s="14" t="s">
        <v>13</v>
      </c>
      <c r="J72" s="14"/>
    </row>
    <row r="73" spans="1:10" s="4" customFormat="1" ht="54">
      <c r="A73" s="11">
        <v>40</v>
      </c>
      <c r="B73" s="12" t="s">
        <v>1750</v>
      </c>
      <c r="C73" s="13" t="s">
        <v>1751</v>
      </c>
      <c r="D73" s="14">
        <v>1</v>
      </c>
      <c r="E73" s="14" t="s">
        <v>1734</v>
      </c>
      <c r="F73" s="14">
        <v>20153203047</v>
      </c>
      <c r="G73" s="14" t="s">
        <v>297</v>
      </c>
      <c r="H73" s="11">
        <v>2015</v>
      </c>
      <c r="I73" s="14" t="s">
        <v>13</v>
      </c>
      <c r="J73" s="14"/>
    </row>
    <row r="74" spans="1:10" s="4" customFormat="1" ht="67.5">
      <c r="A74" s="11">
        <v>41</v>
      </c>
      <c r="B74" s="12" t="s">
        <v>1752</v>
      </c>
      <c r="C74" s="13" t="s">
        <v>1753</v>
      </c>
      <c r="D74" s="14">
        <v>1</v>
      </c>
      <c r="E74" s="14" t="s">
        <v>981</v>
      </c>
      <c r="F74" s="14">
        <v>20153203041</v>
      </c>
      <c r="G74" s="14" t="s">
        <v>297</v>
      </c>
      <c r="H74" s="11">
        <v>2015</v>
      </c>
      <c r="I74" s="14" t="s">
        <v>389</v>
      </c>
      <c r="J74" s="14"/>
    </row>
    <row r="75" spans="1:10" s="4" customFormat="1" ht="13.5">
      <c r="A75" s="41">
        <v>42</v>
      </c>
      <c r="B75" s="42" t="s">
        <v>1875</v>
      </c>
      <c r="C75" s="43" t="s">
        <v>1876</v>
      </c>
      <c r="D75" s="14">
        <v>1</v>
      </c>
      <c r="E75" s="14" t="s">
        <v>1296</v>
      </c>
      <c r="F75" s="14">
        <v>20150007023</v>
      </c>
      <c r="G75" s="14" t="s">
        <v>297</v>
      </c>
      <c r="H75" s="11">
        <v>2015</v>
      </c>
      <c r="I75" s="14" t="s">
        <v>389</v>
      </c>
      <c r="J75" s="14"/>
    </row>
    <row r="76" spans="1:10" s="4" customFormat="1" ht="13.5">
      <c r="A76" s="41">
        <f aca="true" t="shared" si="8" ref="A76:C80">A75</f>
        <v>42</v>
      </c>
      <c r="B76" s="42" t="str">
        <f t="shared" si="8"/>
        <v>在《Journal of Optics》发表文章《Propagation of the chirped-Airy–Gaussian-vortex beams in the chiral medium》（第一作者，共9人）</v>
      </c>
      <c r="C76" s="43" t="str">
        <f t="shared" si="8"/>
        <v>刊物：Journal of Optics，刊号(ISSN)：2040-8978，SCI三区，影响因子2.323;2018-5-30</v>
      </c>
      <c r="D76" s="14">
        <v>2</v>
      </c>
      <c r="E76" s="14" t="s">
        <v>1341</v>
      </c>
      <c r="F76" s="14">
        <v>20140007025</v>
      </c>
      <c r="G76" s="14" t="s">
        <v>297</v>
      </c>
      <c r="H76" s="11">
        <v>2014</v>
      </c>
      <c r="I76" s="14" t="s">
        <v>90</v>
      </c>
      <c r="J76" s="14"/>
    </row>
    <row r="77" spans="1:10" s="4" customFormat="1" ht="13.5">
      <c r="A77" s="41">
        <f t="shared" si="8"/>
        <v>42</v>
      </c>
      <c r="B77" s="42" t="str">
        <f t="shared" si="8"/>
        <v>在《Journal of Optics》发表文章《Propagation of the chirped-Airy–Gaussian-vortex beams in the chiral medium》（第一作者，共9人）</v>
      </c>
      <c r="C77" s="43" t="str">
        <f t="shared" si="8"/>
        <v>刊物：Journal of Optics，刊号(ISSN)：2040-8978，SCI三区，影响因子2.323;2018-5-30</v>
      </c>
      <c r="D77" s="14">
        <v>3</v>
      </c>
      <c r="E77" s="14" t="s">
        <v>1877</v>
      </c>
      <c r="F77" s="14">
        <v>20150007012</v>
      </c>
      <c r="G77" s="14" t="s">
        <v>297</v>
      </c>
      <c r="H77" s="11">
        <v>2015</v>
      </c>
      <c r="I77" s="14" t="s">
        <v>13</v>
      </c>
      <c r="J77" s="14"/>
    </row>
    <row r="78" spans="1:10" s="4" customFormat="1" ht="13.5">
      <c r="A78" s="41">
        <f t="shared" si="8"/>
        <v>42</v>
      </c>
      <c r="B78" s="42" t="str">
        <f t="shared" si="8"/>
        <v>在《Journal of Optics》发表文章《Propagation of the chirped-Airy–Gaussian-vortex beams in the chiral medium》（第一作者，共9人）</v>
      </c>
      <c r="C78" s="43" t="str">
        <f t="shared" si="8"/>
        <v>刊物：Journal of Optics，刊号(ISSN)：2040-8978，SCI三区，影响因子2.323;2018-5-30</v>
      </c>
      <c r="D78" s="14">
        <v>4</v>
      </c>
      <c r="E78" s="14" t="s">
        <v>1878</v>
      </c>
      <c r="F78" s="14">
        <v>20150007014</v>
      </c>
      <c r="G78" s="14" t="s">
        <v>297</v>
      </c>
      <c r="H78" s="11">
        <v>2015</v>
      </c>
      <c r="I78" s="14" t="s">
        <v>10</v>
      </c>
      <c r="J78" s="14"/>
    </row>
    <row r="79" spans="1:10" s="4" customFormat="1" ht="13.5">
      <c r="A79" s="41">
        <f t="shared" si="8"/>
        <v>42</v>
      </c>
      <c r="B79" s="42" t="str">
        <f t="shared" si="8"/>
        <v>在《Journal of Optics》发表文章《Propagation of the chirped-Airy–Gaussian-vortex beams in the chiral medium》（第一作者，共9人）</v>
      </c>
      <c r="C79" s="43" t="str">
        <f t="shared" si="8"/>
        <v>刊物：Journal of Optics，刊号(ISSN)：2040-8978，SCI三区，影响因子2.323;2018-5-30</v>
      </c>
      <c r="D79" s="14">
        <v>5</v>
      </c>
      <c r="E79" s="14" t="s">
        <v>1879</v>
      </c>
      <c r="F79" s="14">
        <v>20150007001</v>
      </c>
      <c r="G79" s="14" t="s">
        <v>297</v>
      </c>
      <c r="H79" s="11">
        <v>2015</v>
      </c>
      <c r="I79" s="14" t="s">
        <v>18</v>
      </c>
      <c r="J79" s="14"/>
    </row>
    <row r="80" spans="1:10" s="4" customFormat="1" ht="13.5">
      <c r="A80" s="41">
        <f t="shared" si="8"/>
        <v>42</v>
      </c>
      <c r="B80" s="42" t="str">
        <f t="shared" si="8"/>
        <v>在《Journal of Optics》发表文章《Propagation of the chirped-Airy–Gaussian-vortex beams in the chiral medium》（第一作者，共9人）</v>
      </c>
      <c r="C80" s="43" t="str">
        <f t="shared" si="8"/>
        <v>刊物：Journal of Optics，刊号(ISSN)：2040-8978，SCI三区，影响因子2.323;2018-5-30</v>
      </c>
      <c r="D80" s="14">
        <v>6</v>
      </c>
      <c r="E80" s="14" t="s">
        <v>1880</v>
      </c>
      <c r="F80" s="14">
        <v>20150007013</v>
      </c>
      <c r="G80" s="14" t="s">
        <v>297</v>
      </c>
      <c r="H80" s="11">
        <v>2015</v>
      </c>
      <c r="I80" s="14" t="s">
        <v>18</v>
      </c>
      <c r="J80" s="14"/>
    </row>
    <row r="81" spans="1:10" s="4" customFormat="1" ht="13.5">
      <c r="A81" s="41">
        <v>43</v>
      </c>
      <c r="B81" s="42" t="s">
        <v>1881</v>
      </c>
      <c r="C81" s="43" t="s">
        <v>1882</v>
      </c>
      <c r="D81" s="14">
        <v>1</v>
      </c>
      <c r="E81" s="14" t="s">
        <v>1341</v>
      </c>
      <c r="F81" s="14">
        <v>20140007025</v>
      </c>
      <c r="G81" s="14" t="s">
        <v>297</v>
      </c>
      <c r="H81" s="11">
        <v>2014</v>
      </c>
      <c r="I81" s="14" t="s">
        <v>389</v>
      </c>
      <c r="J81" s="14"/>
    </row>
    <row r="82" spans="1:10" s="4" customFormat="1" ht="13.5">
      <c r="A82" s="41">
        <f aca="true" t="shared" si="9" ref="A82:C85">A81</f>
        <v>43</v>
      </c>
      <c r="B82" s="42" t="str">
        <f t="shared" si="9"/>
        <v>在《Optics Express》发表文章《Nonparaxial propagation of the Chirped Airy vortex beams in uniaxial crystal orthogonal to the optical axis》（第一作者，共6人）</v>
      </c>
      <c r="C82" s="43" t="str">
        <f t="shared" si="9"/>
        <v>刊物：Optics Express，刊号(ISSN)：1094-4087，SCI二区，影响因子3.356;2018-1-22</v>
      </c>
      <c r="D82" s="14">
        <v>2</v>
      </c>
      <c r="E82" s="14" t="s">
        <v>1296</v>
      </c>
      <c r="F82" s="14">
        <v>20150007023</v>
      </c>
      <c r="G82" s="14" t="s">
        <v>297</v>
      </c>
      <c r="H82" s="11">
        <v>2015</v>
      </c>
      <c r="I82" s="14" t="s">
        <v>90</v>
      </c>
      <c r="J82" s="14"/>
    </row>
    <row r="83" spans="1:10" s="4" customFormat="1" ht="13.5">
      <c r="A83" s="41">
        <f t="shared" si="9"/>
        <v>43</v>
      </c>
      <c r="B83" s="42" t="str">
        <f t="shared" si="9"/>
        <v>在《Optics Express》发表文章《Nonparaxial propagation of the Chirped Airy vortex beams in uniaxial crystal orthogonal to the optical axis》（第一作者，共6人）</v>
      </c>
      <c r="C83" s="43" t="str">
        <f t="shared" si="9"/>
        <v>刊物：Optics Express，刊号(ISSN)：1094-4087，SCI二区，影响因子3.356;2018-1-22</v>
      </c>
      <c r="D83" s="14">
        <v>3</v>
      </c>
      <c r="E83" s="14" t="s">
        <v>1883</v>
      </c>
      <c r="F83" s="14">
        <v>20140007024</v>
      </c>
      <c r="G83" s="14" t="s">
        <v>297</v>
      </c>
      <c r="H83" s="11">
        <v>2014</v>
      </c>
      <c r="I83" s="14" t="s">
        <v>13</v>
      </c>
      <c r="J83" s="14"/>
    </row>
    <row r="84" spans="1:10" s="4" customFormat="1" ht="13.5">
      <c r="A84" s="41">
        <f t="shared" si="9"/>
        <v>43</v>
      </c>
      <c r="B84" s="42" t="str">
        <f t="shared" si="9"/>
        <v>在《Optics Express》发表文章《Nonparaxial propagation of the Chirped Airy vortex beams in uniaxial crystal orthogonal to the optical axis》（第一作者，共6人）</v>
      </c>
      <c r="C84" s="43" t="str">
        <f t="shared" si="9"/>
        <v>刊物：Optics Express，刊号(ISSN)：1094-4087，SCI二区，影响因子3.356;2018-1-22</v>
      </c>
      <c r="D84" s="14">
        <v>4</v>
      </c>
      <c r="E84" s="14" t="s">
        <v>1880</v>
      </c>
      <c r="F84" s="14">
        <v>20150007013</v>
      </c>
      <c r="G84" s="14" t="s">
        <v>297</v>
      </c>
      <c r="H84" s="11">
        <v>2015</v>
      </c>
      <c r="I84" s="14" t="s">
        <v>10</v>
      </c>
      <c r="J84" s="14"/>
    </row>
    <row r="85" spans="1:10" s="4" customFormat="1" ht="13.5">
      <c r="A85" s="41">
        <f t="shared" si="9"/>
        <v>43</v>
      </c>
      <c r="B85" s="42" t="str">
        <f t="shared" si="9"/>
        <v>在《Optics Express》发表文章《Nonparaxial propagation of the Chirped Airy vortex beams in uniaxial crystal orthogonal to the optical axis》（第一作者，共6人）</v>
      </c>
      <c r="C85" s="43" t="str">
        <f t="shared" si="9"/>
        <v>刊物：Optics Express，刊号(ISSN)：1094-4087，SCI二区，影响因子3.356;2018-1-22</v>
      </c>
      <c r="D85" s="14">
        <v>5</v>
      </c>
      <c r="E85" s="14" t="s">
        <v>1879</v>
      </c>
      <c r="F85" s="14">
        <v>20150007001</v>
      </c>
      <c r="G85" s="14" t="s">
        <v>297</v>
      </c>
      <c r="H85" s="11">
        <v>2015</v>
      </c>
      <c r="I85" s="14" t="s">
        <v>18</v>
      </c>
      <c r="J85" s="14"/>
    </row>
    <row r="86" spans="1:10" s="4" customFormat="1" ht="135">
      <c r="A86" s="11">
        <v>44</v>
      </c>
      <c r="B86" s="12" t="s">
        <v>2110</v>
      </c>
      <c r="C86" s="13" t="s">
        <v>1738</v>
      </c>
      <c r="D86" s="14">
        <v>1</v>
      </c>
      <c r="E86" s="14" t="s">
        <v>1537</v>
      </c>
      <c r="F86" s="14">
        <v>20152301055</v>
      </c>
      <c r="G86" s="14" t="s">
        <v>54</v>
      </c>
      <c r="H86" s="11">
        <v>2015</v>
      </c>
      <c r="I86" s="14" t="s">
        <v>389</v>
      </c>
      <c r="J86" s="14"/>
    </row>
    <row r="87" spans="1:10" s="4" customFormat="1" ht="67.5">
      <c r="A87" s="11">
        <v>45</v>
      </c>
      <c r="B87" s="12" t="s">
        <v>1739</v>
      </c>
      <c r="C87" s="13" t="s">
        <v>1740</v>
      </c>
      <c r="D87" s="14">
        <v>1</v>
      </c>
      <c r="E87" s="14" t="s">
        <v>1741</v>
      </c>
      <c r="F87" s="14">
        <v>20150009010</v>
      </c>
      <c r="G87" s="14" t="s">
        <v>54</v>
      </c>
      <c r="H87" s="11">
        <v>2015</v>
      </c>
      <c r="I87" s="14" t="s">
        <v>389</v>
      </c>
      <c r="J87" s="14"/>
    </row>
    <row r="88" spans="1:10" s="4" customFormat="1" ht="81">
      <c r="A88" s="11">
        <v>46</v>
      </c>
      <c r="B88" s="12" t="s">
        <v>1303</v>
      </c>
      <c r="C88" s="13" t="s">
        <v>1304</v>
      </c>
      <c r="D88" s="14">
        <v>2</v>
      </c>
      <c r="E88" s="14" t="s">
        <v>1305</v>
      </c>
      <c r="F88" s="14">
        <v>20152304007</v>
      </c>
      <c r="G88" s="14" t="s">
        <v>54</v>
      </c>
      <c r="H88" s="11">
        <v>2015</v>
      </c>
      <c r="I88" s="14" t="s">
        <v>90</v>
      </c>
      <c r="J88" s="14"/>
    </row>
    <row r="89" spans="1:10" s="4" customFormat="1" ht="40.5">
      <c r="A89" s="11">
        <v>47</v>
      </c>
      <c r="B89" s="12" t="s">
        <v>1677</v>
      </c>
      <c r="C89" s="13" t="s">
        <v>1678</v>
      </c>
      <c r="D89" s="14">
        <v>2</v>
      </c>
      <c r="E89" s="14" t="s">
        <v>1679</v>
      </c>
      <c r="F89" s="14">
        <v>20162331011</v>
      </c>
      <c r="G89" s="14" t="s">
        <v>54</v>
      </c>
      <c r="H89" s="11">
        <v>2016</v>
      </c>
      <c r="I89" s="14" t="s">
        <v>90</v>
      </c>
      <c r="J89" s="14"/>
    </row>
    <row r="90" spans="1:10" s="4" customFormat="1" ht="13.5">
      <c r="A90" s="41">
        <v>48</v>
      </c>
      <c r="B90" s="42" t="s">
        <v>1297</v>
      </c>
      <c r="C90" s="43" t="s">
        <v>1298</v>
      </c>
      <c r="D90" s="14">
        <v>4</v>
      </c>
      <c r="E90" s="14" t="s">
        <v>706</v>
      </c>
      <c r="F90" s="14">
        <v>20162381015</v>
      </c>
      <c r="G90" s="14" t="s">
        <v>54</v>
      </c>
      <c r="H90" s="11">
        <v>2016</v>
      </c>
      <c r="I90" s="14" t="s">
        <v>10</v>
      </c>
      <c r="J90" s="14"/>
    </row>
    <row r="91" spans="1:10" s="4" customFormat="1" ht="13.5">
      <c r="A91" s="41">
        <f>A90</f>
        <v>48</v>
      </c>
      <c r="B91" s="42" t="str">
        <f>B90</f>
        <v>在《Applied Physics Letters》发表《Size-tunable capture of mesoscopic matters using thermocapillary vortex》（第四作者，共14人）</v>
      </c>
      <c r="C91" s="43" t="str">
        <f>C90</f>
        <v>《Applied Physics Letters》（ISSN：0003-6951）IF=3.495 JCR分区：Q1 中科院分区：一区;2018-09-28</v>
      </c>
      <c r="D91" s="14">
        <v>5</v>
      </c>
      <c r="E91" s="14" t="s">
        <v>1299</v>
      </c>
      <c r="F91" s="14">
        <v>20162321038</v>
      </c>
      <c r="G91" s="14" t="s">
        <v>54</v>
      </c>
      <c r="H91" s="11">
        <v>2016</v>
      </c>
      <c r="I91" s="14" t="s">
        <v>18</v>
      </c>
      <c r="J91" s="14"/>
    </row>
    <row r="92" spans="1:10" s="4" customFormat="1" ht="148.5">
      <c r="A92" s="11">
        <v>49</v>
      </c>
      <c r="B92" s="12" t="s">
        <v>2081</v>
      </c>
      <c r="C92" s="13" t="s">
        <v>1758</v>
      </c>
      <c r="D92" s="14">
        <v>3</v>
      </c>
      <c r="E92" s="14" t="s">
        <v>1759</v>
      </c>
      <c r="F92" s="14">
        <v>20152304008</v>
      </c>
      <c r="G92" s="14" t="s">
        <v>54</v>
      </c>
      <c r="H92" s="11">
        <v>2015</v>
      </c>
      <c r="I92" s="14" t="s">
        <v>13</v>
      </c>
      <c r="J92" s="14"/>
    </row>
    <row r="93" spans="1:10" s="4" customFormat="1" ht="81">
      <c r="A93" s="11">
        <v>50</v>
      </c>
      <c r="B93" s="12" t="s">
        <v>1322</v>
      </c>
      <c r="C93" s="13" t="s">
        <v>1323</v>
      </c>
      <c r="D93" s="14">
        <v>4</v>
      </c>
      <c r="E93" s="14" t="s">
        <v>1324</v>
      </c>
      <c r="F93" s="14">
        <v>20152304033</v>
      </c>
      <c r="G93" s="14" t="s">
        <v>54</v>
      </c>
      <c r="H93" s="11">
        <v>2015</v>
      </c>
      <c r="I93" s="14" t="s">
        <v>10</v>
      </c>
      <c r="J93" s="14"/>
    </row>
    <row r="94" spans="1:10" s="4" customFormat="1" ht="13.5">
      <c r="A94" s="41">
        <v>51</v>
      </c>
      <c r="B94" s="42" t="s">
        <v>1527</v>
      </c>
      <c r="C94" s="43" t="s">
        <v>1528</v>
      </c>
      <c r="D94" s="14">
        <v>1</v>
      </c>
      <c r="E94" s="14" t="s">
        <v>1529</v>
      </c>
      <c r="F94" s="14">
        <v>20152301088</v>
      </c>
      <c r="G94" s="14" t="s">
        <v>54</v>
      </c>
      <c r="H94" s="11">
        <v>2015</v>
      </c>
      <c r="I94" s="27" t="s">
        <v>2124</v>
      </c>
      <c r="J94" s="14"/>
    </row>
    <row r="95" spans="1:10" s="4" customFormat="1" ht="13.5">
      <c r="A95" s="41">
        <f aca="true" t="shared" si="10" ref="A95:C96">A94</f>
        <v>51</v>
      </c>
      <c r="B95" s="42" t="str">
        <f t="shared" si="10"/>
        <v>在《实验教学与仪器》发表《“双线摆测重力加速度”实验的改进》（第一作者，共3人）</v>
      </c>
      <c r="C95" s="43" t="str">
        <f t="shared" si="10"/>
        <v>《实验教学与仪器》CN: 43-1094/G4 ISSN: 1004-2326;2018-05-28</v>
      </c>
      <c r="D95" s="14">
        <v>2</v>
      </c>
      <c r="E95" s="14" t="s">
        <v>1530</v>
      </c>
      <c r="F95" s="14">
        <v>20152301125</v>
      </c>
      <c r="G95" s="14" t="s">
        <v>54</v>
      </c>
      <c r="H95" s="11">
        <v>2015</v>
      </c>
      <c r="I95" s="27" t="s">
        <v>2125</v>
      </c>
      <c r="J95" s="14"/>
    </row>
    <row r="96" spans="1:10" s="4" customFormat="1" ht="13.5">
      <c r="A96" s="41">
        <f t="shared" si="10"/>
        <v>51</v>
      </c>
      <c r="B96" s="42" t="str">
        <f t="shared" si="10"/>
        <v>在《实验教学与仪器》发表《“双线摆测重力加速度”实验的改进》（第一作者，共3人）</v>
      </c>
      <c r="C96" s="43" t="str">
        <f t="shared" si="10"/>
        <v>《实验教学与仪器》CN: 43-1094/G4 ISSN: 1004-2326;2018-05-28</v>
      </c>
      <c r="D96" s="14">
        <v>3</v>
      </c>
      <c r="E96" s="14" t="s">
        <v>1531</v>
      </c>
      <c r="F96" s="14">
        <v>20152301146</v>
      </c>
      <c r="G96" s="14" t="s">
        <v>54</v>
      </c>
      <c r="H96" s="11">
        <v>2015</v>
      </c>
      <c r="I96" s="27" t="s">
        <v>2125</v>
      </c>
      <c r="J96" s="14"/>
    </row>
    <row r="97" spans="1:10" s="4" customFormat="1" ht="40.5">
      <c r="A97" s="11">
        <v>52</v>
      </c>
      <c r="B97" s="12" t="s">
        <v>1525</v>
      </c>
      <c r="C97" s="13" t="s">
        <v>1526</v>
      </c>
      <c r="D97" s="14">
        <v>1</v>
      </c>
      <c r="E97" s="14" t="s">
        <v>1214</v>
      </c>
      <c r="F97" s="14">
        <v>20152305020</v>
      </c>
      <c r="G97" s="14" t="s">
        <v>54</v>
      </c>
      <c r="H97" s="11">
        <v>2015</v>
      </c>
      <c r="I97" s="27" t="s">
        <v>2050</v>
      </c>
      <c r="J97" s="14"/>
    </row>
    <row r="98" spans="1:10" s="4" customFormat="1" ht="27.75" customHeight="1">
      <c r="A98" s="41">
        <v>53</v>
      </c>
      <c r="B98" s="42" t="s">
        <v>1532</v>
      </c>
      <c r="C98" s="43" t="s">
        <v>1533</v>
      </c>
      <c r="D98" s="14">
        <v>1</v>
      </c>
      <c r="E98" s="14" t="s">
        <v>1529</v>
      </c>
      <c r="F98" s="14">
        <v>20152301088</v>
      </c>
      <c r="G98" s="14" t="s">
        <v>54</v>
      </c>
      <c r="H98" s="11">
        <v>2015</v>
      </c>
      <c r="I98" s="27" t="s">
        <v>2050</v>
      </c>
      <c r="J98" s="14"/>
    </row>
    <row r="99" spans="1:10" s="4" customFormat="1" ht="27" customHeight="1">
      <c r="A99" s="41">
        <f aca="true" t="shared" si="11" ref="A99:C101">A98</f>
        <v>53</v>
      </c>
      <c r="B99" s="42" t="str">
        <f t="shared" si="11"/>
        <v>在《实验教学与仪器》发表《比较微安表内阻的多种测量方法》（第一作者，共4人）</v>
      </c>
      <c r="C99" s="43" t="str">
        <f t="shared" si="11"/>
        <v>《实验教学与仪器》CN: 43-1094/G4 ISSN： 1004-2326;2018-07-15</v>
      </c>
      <c r="D99" s="14">
        <v>2</v>
      </c>
      <c r="E99" s="14" t="s">
        <v>1534</v>
      </c>
      <c r="F99" s="14">
        <v>20152301056</v>
      </c>
      <c r="G99" s="14" t="s">
        <v>54</v>
      </c>
      <c r="H99" s="11">
        <v>2015</v>
      </c>
      <c r="I99" s="27" t="s">
        <v>2125</v>
      </c>
      <c r="J99" s="14"/>
    </row>
    <row r="100" spans="1:10" s="4" customFormat="1" ht="13.5">
      <c r="A100" s="41">
        <f t="shared" si="11"/>
        <v>53</v>
      </c>
      <c r="B100" s="42" t="str">
        <f t="shared" si="11"/>
        <v>在《实验教学与仪器》发表《比较微安表内阻的多种测量方法》（第一作者，共4人）</v>
      </c>
      <c r="C100" s="43" t="str">
        <f t="shared" si="11"/>
        <v>《实验教学与仪器》CN: 43-1094/G4 ISSN： 1004-2326;2018-07-15</v>
      </c>
      <c r="D100" s="14">
        <v>3</v>
      </c>
      <c r="E100" s="14" t="s">
        <v>1531</v>
      </c>
      <c r="F100" s="14">
        <v>20152301146</v>
      </c>
      <c r="G100" s="14" t="s">
        <v>54</v>
      </c>
      <c r="H100" s="11">
        <v>2015</v>
      </c>
      <c r="I100" s="27" t="s">
        <v>2125</v>
      </c>
      <c r="J100" s="14"/>
    </row>
    <row r="101" spans="1:10" s="4" customFormat="1" ht="13.5">
      <c r="A101" s="41">
        <f t="shared" si="11"/>
        <v>53</v>
      </c>
      <c r="B101" s="42" t="str">
        <f t="shared" si="11"/>
        <v>在《实验教学与仪器》发表《比较微安表内阻的多种测量方法》（第一作者，共4人）</v>
      </c>
      <c r="C101" s="43" t="str">
        <f t="shared" si="11"/>
        <v>《实验教学与仪器》CN: 43-1094/G4 ISSN： 1004-2326;2018-07-15</v>
      </c>
      <c r="D101" s="14">
        <v>4</v>
      </c>
      <c r="E101" s="14" t="s">
        <v>1530</v>
      </c>
      <c r="F101" s="14">
        <v>20152301125</v>
      </c>
      <c r="G101" s="14" t="s">
        <v>54</v>
      </c>
      <c r="H101" s="11">
        <v>2015</v>
      </c>
      <c r="I101" s="14" t="s">
        <v>18</v>
      </c>
      <c r="J101" s="14"/>
    </row>
    <row r="102" spans="1:10" s="4" customFormat="1" ht="13.5">
      <c r="A102" s="41">
        <v>54</v>
      </c>
      <c r="B102" s="42" t="s">
        <v>1535</v>
      </c>
      <c r="C102" s="43" t="s">
        <v>1536</v>
      </c>
      <c r="D102" s="14">
        <v>1</v>
      </c>
      <c r="E102" s="14" t="s">
        <v>1537</v>
      </c>
      <c r="F102" s="14">
        <v>20152301055</v>
      </c>
      <c r="G102" s="14" t="s">
        <v>54</v>
      </c>
      <c r="H102" s="11">
        <v>2015</v>
      </c>
      <c r="I102" s="27" t="s">
        <v>2126</v>
      </c>
      <c r="J102" s="14"/>
    </row>
    <row r="103" spans="1:10" s="4" customFormat="1" ht="13.5">
      <c r="A103" s="41">
        <f>A102</f>
        <v>54</v>
      </c>
      <c r="B103" s="42" t="str">
        <f>B102</f>
        <v>在《实验教学与仪器》发表《一种新的用DIS系统测量重力加速度的方法》（第一作者，共3人）</v>
      </c>
      <c r="C103" s="43" t="str">
        <f>C102</f>
        <v>《实验教学与仪器》ISSN：1004-2326;2018-06-28</v>
      </c>
      <c r="D103" s="14">
        <v>2</v>
      </c>
      <c r="E103" s="14" t="s">
        <v>1538</v>
      </c>
      <c r="F103" s="14">
        <v>20152301050</v>
      </c>
      <c r="G103" s="14" t="s">
        <v>54</v>
      </c>
      <c r="H103" s="11">
        <v>2015</v>
      </c>
      <c r="I103" s="27" t="s">
        <v>2127</v>
      </c>
      <c r="J103" s="14"/>
    </row>
    <row r="104" spans="1:10" s="4" customFormat="1" ht="13.5">
      <c r="A104" s="41">
        <v>55</v>
      </c>
      <c r="B104" s="42" t="s">
        <v>1539</v>
      </c>
      <c r="C104" s="43" t="s">
        <v>1540</v>
      </c>
      <c r="D104" s="14">
        <v>1</v>
      </c>
      <c r="E104" s="14" t="s">
        <v>1541</v>
      </c>
      <c r="F104" s="14">
        <v>20152301018</v>
      </c>
      <c r="G104" s="14" t="s">
        <v>54</v>
      </c>
      <c r="H104" s="11">
        <v>2015</v>
      </c>
      <c r="I104" s="27" t="s">
        <v>2050</v>
      </c>
      <c r="J104" s="14"/>
    </row>
    <row r="105" spans="1:10" s="4" customFormat="1" ht="13.5">
      <c r="A105" s="41">
        <f aca="true" t="shared" si="12" ref="A105:C107">A104</f>
        <v>55</v>
      </c>
      <c r="B105" s="42" t="str">
        <f t="shared" si="12"/>
        <v>在《实验教学与仪器》发表《自制“液体比热容和焦耳定律双功能演示仪”》(第一作者，共4人)</v>
      </c>
      <c r="C105" s="43" t="str">
        <f t="shared" si="12"/>
        <v>《实验教学与仪器》ISSN:1004-2326;2018-12-01</v>
      </c>
      <c r="D105" s="14">
        <v>2</v>
      </c>
      <c r="E105" s="14" t="s">
        <v>1529</v>
      </c>
      <c r="F105" s="14">
        <v>20152301088</v>
      </c>
      <c r="G105" s="14" t="s">
        <v>54</v>
      </c>
      <c r="H105" s="11">
        <v>2015</v>
      </c>
      <c r="I105" s="27" t="s">
        <v>2125</v>
      </c>
      <c r="J105" s="14"/>
    </row>
    <row r="106" spans="1:10" s="4" customFormat="1" ht="13.5">
      <c r="A106" s="41">
        <f t="shared" si="12"/>
        <v>55</v>
      </c>
      <c r="B106" s="42" t="str">
        <f t="shared" si="12"/>
        <v>在《实验教学与仪器》发表《自制“液体比热容和焦耳定律双功能演示仪”》(第一作者，共4人)</v>
      </c>
      <c r="C106" s="43" t="str">
        <f t="shared" si="12"/>
        <v>《实验教学与仪器》ISSN:1004-2326;2018-12-01</v>
      </c>
      <c r="D106" s="14">
        <v>3</v>
      </c>
      <c r="E106" s="14" t="s">
        <v>1542</v>
      </c>
      <c r="F106" s="14">
        <v>20172321048</v>
      </c>
      <c r="G106" s="14" t="s">
        <v>54</v>
      </c>
      <c r="H106" s="11">
        <v>2017</v>
      </c>
      <c r="I106" s="27" t="s">
        <v>2125</v>
      </c>
      <c r="J106" s="14"/>
    </row>
    <row r="107" spans="1:10" s="4" customFormat="1" ht="23.25" customHeight="1">
      <c r="A107" s="41">
        <f t="shared" si="12"/>
        <v>55</v>
      </c>
      <c r="B107" s="42" t="str">
        <f t="shared" si="12"/>
        <v>在《实验教学与仪器》发表《自制“液体比热容和焦耳定律双功能演示仪”》(第一作者，共4人)</v>
      </c>
      <c r="C107" s="43" t="str">
        <f t="shared" si="12"/>
        <v>《实验教学与仪器》ISSN:1004-2326;2018-12-01</v>
      </c>
      <c r="D107" s="14">
        <v>4</v>
      </c>
      <c r="E107" s="14" t="s">
        <v>1530</v>
      </c>
      <c r="F107" s="14">
        <v>20152301125</v>
      </c>
      <c r="G107" s="14" t="s">
        <v>54</v>
      </c>
      <c r="H107" s="11">
        <v>2015</v>
      </c>
      <c r="I107" s="14" t="s">
        <v>18</v>
      </c>
      <c r="J107" s="14"/>
    </row>
    <row r="108" spans="1:10" s="4" customFormat="1" ht="30" customHeight="1">
      <c r="A108" s="41">
        <v>56</v>
      </c>
      <c r="B108" s="42" t="s">
        <v>1543</v>
      </c>
      <c r="C108" s="43" t="s">
        <v>1544</v>
      </c>
      <c r="D108" s="14">
        <v>1</v>
      </c>
      <c r="E108" s="14" t="s">
        <v>308</v>
      </c>
      <c r="F108" s="14">
        <v>20153100098</v>
      </c>
      <c r="G108" s="14" t="s">
        <v>54</v>
      </c>
      <c r="H108" s="11">
        <v>2015</v>
      </c>
      <c r="I108" s="27" t="s">
        <v>2050</v>
      </c>
      <c r="J108" s="14"/>
    </row>
    <row r="109" spans="1:10" s="4" customFormat="1" ht="13.5">
      <c r="A109" s="41">
        <f aca="true" t="shared" si="13" ref="A109:C110">A108</f>
        <v>56</v>
      </c>
      <c r="B109" s="42" t="str">
        <f t="shared" si="13"/>
        <v>在《实验教学与仪器》发表《无线输电演示仪的设计与制作》（第一作者，共3人）</v>
      </c>
      <c r="C109" s="43" t="str">
        <f t="shared" si="13"/>
        <v>《实验教学与仪器》ISSN:1004-2326/CN:43-1094/G4;2018-06-15</v>
      </c>
      <c r="D109" s="14">
        <v>2</v>
      </c>
      <c r="E109" s="14" t="s">
        <v>62</v>
      </c>
      <c r="F109" s="14">
        <v>20153100023</v>
      </c>
      <c r="G109" s="14" t="s">
        <v>54</v>
      </c>
      <c r="H109" s="11">
        <v>2015</v>
      </c>
      <c r="I109" s="27" t="s">
        <v>2125</v>
      </c>
      <c r="J109" s="14"/>
    </row>
    <row r="110" spans="1:10" s="4" customFormat="1" ht="13.5">
      <c r="A110" s="41">
        <f t="shared" si="13"/>
        <v>56</v>
      </c>
      <c r="B110" s="42" t="str">
        <f t="shared" si="13"/>
        <v>在《实验教学与仪器》发表《无线输电演示仪的设计与制作》（第一作者，共3人）</v>
      </c>
      <c r="C110" s="43" t="str">
        <f t="shared" si="13"/>
        <v>《实验教学与仪器》ISSN:1004-2326/CN:43-1094/G4;2018-06-15</v>
      </c>
      <c r="D110" s="14">
        <v>3</v>
      </c>
      <c r="E110" s="14" t="s">
        <v>309</v>
      </c>
      <c r="F110" s="14">
        <v>20153100032</v>
      </c>
      <c r="G110" s="14" t="s">
        <v>54</v>
      </c>
      <c r="H110" s="11">
        <v>2015</v>
      </c>
      <c r="I110" s="27" t="s">
        <v>2125</v>
      </c>
      <c r="J110" s="14"/>
    </row>
    <row r="111" spans="1:10" s="4" customFormat="1" ht="13.5">
      <c r="A111" s="41">
        <v>57</v>
      </c>
      <c r="B111" s="42" t="s">
        <v>1915</v>
      </c>
      <c r="C111" s="43" t="s">
        <v>1916</v>
      </c>
      <c r="D111" s="14">
        <v>1</v>
      </c>
      <c r="E111" s="14" t="s">
        <v>1537</v>
      </c>
      <c r="F111" s="14">
        <v>20152301055</v>
      </c>
      <c r="G111" s="14" t="s">
        <v>54</v>
      </c>
      <c r="H111" s="11">
        <v>2015</v>
      </c>
      <c r="I111" s="27" t="s">
        <v>2128</v>
      </c>
      <c r="J111" s="14"/>
    </row>
    <row r="112" spans="1:10" s="4" customFormat="1" ht="13.5">
      <c r="A112" s="41">
        <f>A111</f>
        <v>57</v>
      </c>
      <c r="B112" s="42" t="str">
        <f>B111</f>
        <v>在《实验教学与仪器》发表《一种验证动量定理的新方法》（第一作者，共2人）</v>
      </c>
      <c r="C112" s="43" t="str">
        <f>C111</f>
        <v>实验教学与仪器 ISSN:1004-2326;2018-05-28</v>
      </c>
      <c r="D112" s="14">
        <v>2</v>
      </c>
      <c r="E112" s="14" t="s">
        <v>1538</v>
      </c>
      <c r="F112" s="14">
        <v>20152301050</v>
      </c>
      <c r="G112" s="14" t="s">
        <v>54</v>
      </c>
      <c r="H112" s="11">
        <v>2015</v>
      </c>
      <c r="I112" s="27" t="s">
        <v>2129</v>
      </c>
      <c r="J112" s="14"/>
    </row>
    <row r="113" spans="1:10" s="4" customFormat="1" ht="40.5">
      <c r="A113" s="11">
        <v>58</v>
      </c>
      <c r="B113" s="12" t="s">
        <v>1917</v>
      </c>
      <c r="C113" s="13" t="s">
        <v>1918</v>
      </c>
      <c r="D113" s="14">
        <v>1</v>
      </c>
      <c r="E113" s="14" t="s">
        <v>1537</v>
      </c>
      <c r="F113" s="14">
        <v>20152301055</v>
      </c>
      <c r="G113" s="14" t="s">
        <v>54</v>
      </c>
      <c r="H113" s="11">
        <v>2015</v>
      </c>
      <c r="I113" s="27" t="s">
        <v>2130</v>
      </c>
      <c r="J113" s="14"/>
    </row>
    <row r="114" spans="1:10" s="4" customFormat="1" ht="40.5">
      <c r="A114" s="11">
        <v>59</v>
      </c>
      <c r="B114" s="12" t="s">
        <v>2074</v>
      </c>
      <c r="C114" s="13" t="s">
        <v>1597</v>
      </c>
      <c r="D114" s="14">
        <v>1</v>
      </c>
      <c r="E114" s="14" t="s">
        <v>1598</v>
      </c>
      <c r="F114" s="14">
        <v>20152301098</v>
      </c>
      <c r="G114" s="14" t="s">
        <v>54</v>
      </c>
      <c r="H114" s="11">
        <v>2015</v>
      </c>
      <c r="I114" s="14" t="s">
        <v>90</v>
      </c>
      <c r="J114" s="14"/>
    </row>
    <row r="115" spans="1:10" s="4" customFormat="1" ht="40.5">
      <c r="A115" s="11">
        <v>60</v>
      </c>
      <c r="B115" s="12" t="s">
        <v>2111</v>
      </c>
      <c r="C115" s="13" t="s">
        <v>1583</v>
      </c>
      <c r="D115" s="14">
        <v>1</v>
      </c>
      <c r="E115" s="14" t="s">
        <v>1213</v>
      </c>
      <c r="F115" s="14">
        <v>20152305031</v>
      </c>
      <c r="G115" s="14" t="s">
        <v>54</v>
      </c>
      <c r="H115" s="11">
        <v>2015</v>
      </c>
      <c r="I115" s="14" t="s">
        <v>90</v>
      </c>
      <c r="J115" s="14"/>
    </row>
    <row r="116" spans="1:10" s="4" customFormat="1" ht="13.5">
      <c r="A116" s="41">
        <v>61</v>
      </c>
      <c r="B116" s="42" t="s">
        <v>1584</v>
      </c>
      <c r="C116" s="43" t="s">
        <v>1585</v>
      </c>
      <c r="D116" s="14">
        <v>1</v>
      </c>
      <c r="E116" s="14" t="s">
        <v>1213</v>
      </c>
      <c r="F116" s="14">
        <v>20152305031</v>
      </c>
      <c r="G116" s="14" t="s">
        <v>54</v>
      </c>
      <c r="H116" s="11">
        <v>2015</v>
      </c>
      <c r="I116" s="14" t="s">
        <v>13</v>
      </c>
      <c r="J116" s="14"/>
    </row>
    <row r="117" spans="1:10" s="4" customFormat="1" ht="13.5">
      <c r="A117" s="41">
        <f aca="true" t="shared" si="14" ref="A117:C120">A116</f>
        <v>61</v>
      </c>
      <c r="B117" s="42" t="str">
        <f t="shared" si="14"/>
        <v>在《物理通报》发表《用单片机和霍尔传感技术设计小型磁悬浮列车》(第一作者，共6人）</v>
      </c>
      <c r="C117" s="43" t="str">
        <f t="shared" si="14"/>
        <v>《物理通报》13-1084/O4;2018-09-05</v>
      </c>
      <c r="D117" s="14">
        <v>2</v>
      </c>
      <c r="E117" s="14" t="s">
        <v>1214</v>
      </c>
      <c r="F117" s="14">
        <v>20152305020</v>
      </c>
      <c r="G117" s="14" t="s">
        <v>54</v>
      </c>
      <c r="H117" s="11">
        <v>2015</v>
      </c>
      <c r="I117" s="14" t="s">
        <v>10</v>
      </c>
      <c r="J117" s="14"/>
    </row>
    <row r="118" spans="1:10" s="4" customFormat="1" ht="13.5">
      <c r="A118" s="41">
        <f t="shared" si="14"/>
        <v>61</v>
      </c>
      <c r="B118" s="42" t="str">
        <f t="shared" si="14"/>
        <v>在《物理通报》发表《用单片机和霍尔传感技术设计小型磁悬浮列车》(第一作者，共6人）</v>
      </c>
      <c r="C118" s="43" t="str">
        <f t="shared" si="14"/>
        <v>《物理通报》13-1084/O4;2018-09-05</v>
      </c>
      <c r="D118" s="14">
        <v>3</v>
      </c>
      <c r="E118" s="14" t="s">
        <v>1212</v>
      </c>
      <c r="F118" s="14">
        <v>20152301010</v>
      </c>
      <c r="G118" s="14" t="s">
        <v>54</v>
      </c>
      <c r="H118" s="11">
        <v>2015</v>
      </c>
      <c r="I118" s="14" t="s">
        <v>18</v>
      </c>
      <c r="J118" s="14"/>
    </row>
    <row r="119" spans="1:10" s="4" customFormat="1" ht="13.5">
      <c r="A119" s="41">
        <f t="shared" si="14"/>
        <v>61</v>
      </c>
      <c r="B119" s="42" t="str">
        <f t="shared" si="14"/>
        <v>在《物理通报》发表《用单片机和霍尔传感技术设计小型磁悬浮列车》(第一作者，共6人）</v>
      </c>
      <c r="C119" s="43" t="str">
        <f t="shared" si="14"/>
        <v>《物理通报》13-1084/O4;2018-09-05</v>
      </c>
      <c r="D119" s="14">
        <v>4</v>
      </c>
      <c r="E119" s="14" t="s">
        <v>317</v>
      </c>
      <c r="F119" s="14">
        <v>20153100120</v>
      </c>
      <c r="G119" s="14" t="s">
        <v>54</v>
      </c>
      <c r="H119" s="11">
        <v>2015</v>
      </c>
      <c r="I119" s="14" t="s">
        <v>18</v>
      </c>
      <c r="J119" s="14"/>
    </row>
    <row r="120" spans="1:10" s="4" customFormat="1" ht="13.5">
      <c r="A120" s="41">
        <f t="shared" si="14"/>
        <v>61</v>
      </c>
      <c r="B120" s="42" t="str">
        <f t="shared" si="14"/>
        <v>在《物理通报》发表《用单片机和霍尔传感技术设计小型磁悬浮列车》(第一作者，共6人）</v>
      </c>
      <c r="C120" s="43" t="str">
        <f t="shared" si="14"/>
        <v>《物理通报》13-1084/O4;2018-09-05</v>
      </c>
      <c r="D120" s="14">
        <v>5</v>
      </c>
      <c r="E120" s="14" t="s">
        <v>1586</v>
      </c>
      <c r="F120" s="14">
        <v>20153100068</v>
      </c>
      <c r="G120" s="14" t="s">
        <v>54</v>
      </c>
      <c r="H120" s="11">
        <v>2015</v>
      </c>
      <c r="I120" s="14" t="s">
        <v>18</v>
      </c>
      <c r="J120" s="14"/>
    </row>
    <row r="121" spans="1:10" s="4" customFormat="1" ht="13.5">
      <c r="A121" s="41">
        <v>62</v>
      </c>
      <c r="B121" s="42" t="s">
        <v>1587</v>
      </c>
      <c r="C121" s="43" t="s">
        <v>1588</v>
      </c>
      <c r="D121" s="14">
        <v>1</v>
      </c>
      <c r="E121" s="14" t="s">
        <v>315</v>
      </c>
      <c r="F121" s="14">
        <v>20153100085</v>
      </c>
      <c r="G121" s="14" t="s">
        <v>54</v>
      </c>
      <c r="H121" s="11">
        <v>2015</v>
      </c>
      <c r="I121" s="14" t="s">
        <v>13</v>
      </c>
      <c r="J121" s="14"/>
    </row>
    <row r="122" spans="1:10" s="4" customFormat="1" ht="13.5">
      <c r="A122" s="41">
        <f aca="true" t="shared" si="15" ref="A122:C125">A121</f>
        <v>62</v>
      </c>
      <c r="B122" s="42" t="str">
        <f t="shared" si="15"/>
        <v>在《物理通报》发表《基于可见光通信的光定位系统》（第一作者，共6人）</v>
      </c>
      <c r="C122" s="43" t="str">
        <f t="shared" si="15"/>
        <v>《物理通报》ISSN 0509-4038;2018-08-01</v>
      </c>
      <c r="D122" s="14">
        <v>2</v>
      </c>
      <c r="E122" s="14" t="s">
        <v>1589</v>
      </c>
      <c r="F122" s="14">
        <v>20153100129</v>
      </c>
      <c r="G122" s="14" t="s">
        <v>54</v>
      </c>
      <c r="H122" s="11">
        <v>2015</v>
      </c>
      <c r="I122" s="14" t="s">
        <v>10</v>
      </c>
      <c r="J122" s="14"/>
    </row>
    <row r="123" spans="1:10" s="4" customFormat="1" ht="13.5">
      <c r="A123" s="41">
        <f t="shared" si="15"/>
        <v>62</v>
      </c>
      <c r="B123" s="42" t="str">
        <f t="shared" si="15"/>
        <v>在《物理通报》发表《基于可见光通信的光定位系统》（第一作者，共6人）</v>
      </c>
      <c r="C123" s="43" t="str">
        <f t="shared" si="15"/>
        <v>《物理通报》ISSN 0509-4038;2018-08-01</v>
      </c>
      <c r="D123" s="14">
        <v>3</v>
      </c>
      <c r="E123" s="14" t="s">
        <v>62</v>
      </c>
      <c r="F123" s="14">
        <v>20153100023</v>
      </c>
      <c r="G123" s="14" t="s">
        <v>54</v>
      </c>
      <c r="H123" s="11">
        <v>2015</v>
      </c>
      <c r="I123" s="14" t="s">
        <v>18</v>
      </c>
      <c r="J123" s="14"/>
    </row>
    <row r="124" spans="1:10" s="4" customFormat="1" ht="13.5">
      <c r="A124" s="41">
        <f t="shared" si="15"/>
        <v>62</v>
      </c>
      <c r="B124" s="42" t="str">
        <f t="shared" si="15"/>
        <v>在《物理通报》发表《基于可见光通信的光定位系统》（第一作者，共6人）</v>
      </c>
      <c r="C124" s="43" t="str">
        <f t="shared" si="15"/>
        <v>《物理通报》ISSN 0509-4038;2018-08-01</v>
      </c>
      <c r="D124" s="14">
        <v>4</v>
      </c>
      <c r="E124" s="14" t="s">
        <v>1590</v>
      </c>
      <c r="F124" s="14">
        <v>20153100186</v>
      </c>
      <c r="G124" s="14" t="s">
        <v>54</v>
      </c>
      <c r="H124" s="11">
        <v>2015</v>
      </c>
      <c r="I124" s="14" t="s">
        <v>18</v>
      </c>
      <c r="J124" s="14"/>
    </row>
    <row r="125" spans="1:10" s="4" customFormat="1" ht="13.5">
      <c r="A125" s="41">
        <f t="shared" si="15"/>
        <v>62</v>
      </c>
      <c r="B125" s="42" t="str">
        <f t="shared" si="15"/>
        <v>在《物理通报》发表《基于可见光通信的光定位系统》（第一作者，共6人）</v>
      </c>
      <c r="C125" s="43" t="str">
        <f t="shared" si="15"/>
        <v>《物理通报》ISSN 0509-4038;2018-08-01</v>
      </c>
      <c r="D125" s="14">
        <v>5</v>
      </c>
      <c r="E125" s="14" t="s">
        <v>462</v>
      </c>
      <c r="F125" s="14">
        <v>20153100092</v>
      </c>
      <c r="G125" s="14" t="s">
        <v>54</v>
      </c>
      <c r="H125" s="11">
        <v>2015</v>
      </c>
      <c r="I125" s="14" t="s">
        <v>18</v>
      </c>
      <c r="J125" s="14"/>
    </row>
    <row r="126" spans="1:10" s="4" customFormat="1" ht="13.5">
      <c r="A126" s="41">
        <v>63</v>
      </c>
      <c r="B126" s="42" t="s">
        <v>2073</v>
      </c>
      <c r="C126" s="43" t="s">
        <v>1591</v>
      </c>
      <c r="D126" s="14">
        <v>1</v>
      </c>
      <c r="E126" s="14" t="s">
        <v>1592</v>
      </c>
      <c r="F126" s="14">
        <v>20152301008</v>
      </c>
      <c r="G126" s="14" t="s">
        <v>54</v>
      </c>
      <c r="H126" s="11">
        <v>2015</v>
      </c>
      <c r="I126" s="14" t="s">
        <v>13</v>
      </c>
      <c r="J126" s="14"/>
    </row>
    <row r="127" spans="1:10" s="4" customFormat="1" ht="13.5">
      <c r="A127" s="41">
        <f>A126</f>
        <v>63</v>
      </c>
      <c r="B127" s="42" t="str">
        <f>B126</f>
        <v>在《物理通报》发表《浅谈古诗词在物理教学中的应用》（第一作者，共2人）</v>
      </c>
      <c r="C127" s="43" t="str">
        <f>C126</f>
        <v>《物理通报》ISSN：0509-4038;2018-08-25</v>
      </c>
      <c r="D127" s="14">
        <v>2</v>
      </c>
      <c r="E127" s="14" t="s">
        <v>1593</v>
      </c>
      <c r="F127" s="14">
        <v>20152301011</v>
      </c>
      <c r="G127" s="14" t="s">
        <v>54</v>
      </c>
      <c r="H127" s="11">
        <v>2015</v>
      </c>
      <c r="I127" s="14" t="s">
        <v>10</v>
      </c>
      <c r="J127" s="14"/>
    </row>
    <row r="128" spans="1:10" s="4" customFormat="1" ht="13.5">
      <c r="A128" s="41">
        <v>64</v>
      </c>
      <c r="B128" s="42" t="s">
        <v>1594</v>
      </c>
      <c r="C128" s="43" t="s">
        <v>1595</v>
      </c>
      <c r="D128" s="14">
        <v>1</v>
      </c>
      <c r="E128" s="14" t="s">
        <v>1541</v>
      </c>
      <c r="F128" s="14">
        <v>20152301018</v>
      </c>
      <c r="G128" s="14" t="s">
        <v>54</v>
      </c>
      <c r="H128" s="11">
        <v>2015</v>
      </c>
      <c r="I128" s="14" t="s">
        <v>13</v>
      </c>
      <c r="J128" s="14"/>
    </row>
    <row r="129" spans="1:10" s="4" customFormat="1" ht="13.5">
      <c r="A129" s="41">
        <f aca="true" t="shared" si="16" ref="A129:C130">A128</f>
        <v>64</v>
      </c>
      <c r="B129" s="42" t="str">
        <f t="shared" si="16"/>
        <v>在《物理通报》发表《偏振光经1/4波片后偏振态变化_大学物理教学内容改进设计》(第一作者，共3人)</v>
      </c>
      <c r="C129" s="43" t="str">
        <f t="shared" si="16"/>
        <v>《物理通报》ISSN:0509-4038;2018-05-09</v>
      </c>
      <c r="D129" s="14">
        <v>2</v>
      </c>
      <c r="E129" s="14" t="s">
        <v>1208</v>
      </c>
      <c r="F129" s="14">
        <v>20152301102</v>
      </c>
      <c r="G129" s="14" t="s">
        <v>54</v>
      </c>
      <c r="H129" s="11">
        <v>2015</v>
      </c>
      <c r="I129" s="14" t="s">
        <v>10</v>
      </c>
      <c r="J129" s="14"/>
    </row>
    <row r="130" spans="1:10" s="4" customFormat="1" ht="13.5">
      <c r="A130" s="41">
        <f t="shared" si="16"/>
        <v>64</v>
      </c>
      <c r="B130" s="42" t="str">
        <f t="shared" si="16"/>
        <v>在《物理通报》发表《偏振光经1/4波片后偏振态变化_大学物理教学内容改进设计》(第一作者，共3人)</v>
      </c>
      <c r="C130" s="43" t="str">
        <f t="shared" si="16"/>
        <v>《物理通报》ISSN:0509-4038;2018-05-09</v>
      </c>
      <c r="D130" s="14">
        <v>3</v>
      </c>
      <c r="E130" s="14" t="s">
        <v>1596</v>
      </c>
      <c r="F130" s="14">
        <v>20152301096</v>
      </c>
      <c r="G130" s="14" t="s">
        <v>54</v>
      </c>
      <c r="H130" s="11">
        <v>2015</v>
      </c>
      <c r="I130" s="14" t="s">
        <v>18</v>
      </c>
      <c r="J130" s="14"/>
    </row>
    <row r="131" spans="1:10" s="4" customFormat="1" ht="13.5">
      <c r="A131" s="41">
        <v>65</v>
      </c>
      <c r="B131" s="42" t="s">
        <v>1931</v>
      </c>
      <c r="C131" s="43" t="s">
        <v>1932</v>
      </c>
      <c r="D131" s="14">
        <v>1</v>
      </c>
      <c r="E131" s="14" t="s">
        <v>1771</v>
      </c>
      <c r="F131" s="14">
        <v>20152301072</v>
      </c>
      <c r="G131" s="14" t="s">
        <v>54</v>
      </c>
      <c r="H131" s="11">
        <v>2015</v>
      </c>
      <c r="I131" s="14" t="s">
        <v>13</v>
      </c>
      <c r="J131" s="14"/>
    </row>
    <row r="132" spans="1:10" s="4" customFormat="1" ht="13.5">
      <c r="A132" s="41">
        <f aca="true" t="shared" si="17" ref="A132:C135">A131</f>
        <v>65</v>
      </c>
      <c r="B132" s="42" t="str">
        <f t="shared" si="17"/>
        <v>在《物理通报》发表《磁悬浮趣味实验的设计与装置制作》（第一作者，共6人）</v>
      </c>
      <c r="C132" s="43" t="str">
        <f t="shared" si="17"/>
        <v>物理通报编辑部;2018-08-02</v>
      </c>
      <c r="D132" s="14">
        <v>2</v>
      </c>
      <c r="E132" s="14" t="s">
        <v>1592</v>
      </c>
      <c r="F132" s="14">
        <v>20152301008</v>
      </c>
      <c r="G132" s="14" t="s">
        <v>54</v>
      </c>
      <c r="H132" s="11">
        <v>2015</v>
      </c>
      <c r="I132" s="14" t="s">
        <v>10</v>
      </c>
      <c r="J132" s="14"/>
    </row>
    <row r="133" spans="1:10" s="4" customFormat="1" ht="13.5">
      <c r="A133" s="41">
        <f t="shared" si="17"/>
        <v>65</v>
      </c>
      <c r="B133" s="42" t="str">
        <f t="shared" si="17"/>
        <v>在《物理通报》发表《磁悬浮趣味实验的设计与装置制作》（第一作者，共6人）</v>
      </c>
      <c r="C133" s="43" t="str">
        <f t="shared" si="17"/>
        <v>物理通报编辑部;2018-08-02</v>
      </c>
      <c r="D133" s="14">
        <v>3</v>
      </c>
      <c r="E133" s="14" t="s">
        <v>1933</v>
      </c>
      <c r="F133" s="14">
        <v>20152301103</v>
      </c>
      <c r="G133" s="14" t="s">
        <v>54</v>
      </c>
      <c r="H133" s="11">
        <v>2015</v>
      </c>
      <c r="I133" s="14" t="s">
        <v>18</v>
      </c>
      <c r="J133" s="14"/>
    </row>
    <row r="134" spans="1:10" s="4" customFormat="1" ht="13.5">
      <c r="A134" s="41">
        <f t="shared" si="17"/>
        <v>65</v>
      </c>
      <c r="B134" s="42" t="str">
        <f t="shared" si="17"/>
        <v>在《物理通报》发表《磁悬浮趣味实验的设计与装置制作》（第一作者，共6人）</v>
      </c>
      <c r="C134" s="43" t="str">
        <f t="shared" si="17"/>
        <v>物理通报编辑部;2018-08-02</v>
      </c>
      <c r="D134" s="14">
        <v>4</v>
      </c>
      <c r="E134" s="14" t="s">
        <v>1934</v>
      </c>
      <c r="F134" s="14">
        <v>20153100029</v>
      </c>
      <c r="G134" s="14" t="s">
        <v>54</v>
      </c>
      <c r="H134" s="11">
        <v>2015</v>
      </c>
      <c r="I134" s="14" t="s">
        <v>18</v>
      </c>
      <c r="J134" s="14"/>
    </row>
    <row r="135" spans="1:10" s="4" customFormat="1" ht="13.5">
      <c r="A135" s="41">
        <f t="shared" si="17"/>
        <v>65</v>
      </c>
      <c r="B135" s="42" t="str">
        <f t="shared" si="17"/>
        <v>在《物理通报》发表《磁悬浮趣味实验的设计与装置制作》（第一作者，共6人）</v>
      </c>
      <c r="C135" s="43" t="str">
        <f t="shared" si="17"/>
        <v>物理通报编辑部;2018-08-02</v>
      </c>
      <c r="D135" s="14">
        <v>5</v>
      </c>
      <c r="E135" s="14" t="s">
        <v>1935</v>
      </c>
      <c r="F135" s="14">
        <v>20153100028</v>
      </c>
      <c r="G135" s="14" t="s">
        <v>54</v>
      </c>
      <c r="H135" s="11">
        <v>2015</v>
      </c>
      <c r="I135" s="14" t="s">
        <v>18</v>
      </c>
      <c r="J135" s="14"/>
    </row>
    <row r="136" spans="1:10" s="4" customFormat="1" ht="13.5">
      <c r="A136" s="41">
        <v>66</v>
      </c>
      <c r="B136" s="42" t="s">
        <v>1580</v>
      </c>
      <c r="C136" s="43" t="s">
        <v>1581</v>
      </c>
      <c r="D136" s="14">
        <v>1</v>
      </c>
      <c r="E136" s="14" t="s">
        <v>308</v>
      </c>
      <c r="F136" s="14">
        <v>20153100098</v>
      </c>
      <c r="G136" s="14" t="s">
        <v>54</v>
      </c>
      <c r="H136" s="11">
        <v>2015</v>
      </c>
      <c r="I136" s="14" t="s">
        <v>90</v>
      </c>
      <c r="J136" s="14"/>
    </row>
    <row r="137" spans="1:10" s="4" customFormat="1" ht="13.5">
      <c r="A137" s="41">
        <f aca="true" t="shared" si="18" ref="A137:C139">A136</f>
        <v>66</v>
      </c>
      <c r="B137" s="42" t="str">
        <f t="shared" si="18"/>
        <v>在《物理实验》发表《基于幅度调制的可见光通信演示仪》（第一作者，共4人）</v>
      </c>
      <c r="C137" s="43" t="str">
        <f t="shared" si="18"/>
        <v>《物理实验》ISSN：1005-4642/CN:22-1144/O4;;2018-04-20</v>
      </c>
      <c r="D137" s="14">
        <v>2</v>
      </c>
      <c r="E137" s="14" t="s">
        <v>309</v>
      </c>
      <c r="F137" s="14">
        <v>20153100032</v>
      </c>
      <c r="G137" s="14" t="s">
        <v>54</v>
      </c>
      <c r="H137" s="11">
        <v>2015</v>
      </c>
      <c r="I137" s="14" t="s">
        <v>13</v>
      </c>
      <c r="J137" s="14"/>
    </row>
    <row r="138" spans="1:10" s="4" customFormat="1" ht="13.5">
      <c r="A138" s="41">
        <f t="shared" si="18"/>
        <v>66</v>
      </c>
      <c r="B138" s="42" t="str">
        <f t="shared" si="18"/>
        <v>在《物理实验》发表《基于幅度调制的可见光通信演示仪》（第一作者，共4人）</v>
      </c>
      <c r="C138" s="43" t="str">
        <f t="shared" si="18"/>
        <v>《物理实验》ISSN：1005-4642/CN:22-1144/O4;;2018-04-20</v>
      </c>
      <c r="D138" s="14">
        <v>3</v>
      </c>
      <c r="E138" s="14" t="s">
        <v>62</v>
      </c>
      <c r="F138" s="14">
        <v>20153100023</v>
      </c>
      <c r="G138" s="14" t="s">
        <v>54</v>
      </c>
      <c r="H138" s="11">
        <v>2015</v>
      </c>
      <c r="I138" s="14" t="s">
        <v>10</v>
      </c>
      <c r="J138" s="14"/>
    </row>
    <row r="139" spans="1:10" s="4" customFormat="1" ht="13.5">
      <c r="A139" s="41">
        <f t="shared" si="18"/>
        <v>66</v>
      </c>
      <c r="B139" s="42" t="str">
        <f t="shared" si="18"/>
        <v>在《物理实验》发表《基于幅度调制的可见光通信演示仪》（第一作者，共4人）</v>
      </c>
      <c r="C139" s="43" t="str">
        <f t="shared" si="18"/>
        <v>《物理实验》ISSN：1005-4642/CN:22-1144/O4;;2018-04-20</v>
      </c>
      <c r="D139" s="14">
        <v>4</v>
      </c>
      <c r="E139" s="14" t="s">
        <v>1582</v>
      </c>
      <c r="F139" s="14">
        <v>20162380012</v>
      </c>
      <c r="G139" s="14" t="s">
        <v>54</v>
      </c>
      <c r="H139" s="11">
        <v>2016</v>
      </c>
      <c r="I139" s="14" t="s">
        <v>18</v>
      </c>
      <c r="J139" s="14"/>
    </row>
    <row r="140" spans="1:10" s="4" customFormat="1" ht="13.5">
      <c r="A140" s="41">
        <v>67</v>
      </c>
      <c r="B140" s="42" t="s">
        <v>2137</v>
      </c>
      <c r="C140" s="43" t="s">
        <v>1930</v>
      </c>
      <c r="D140" s="14">
        <v>1</v>
      </c>
      <c r="E140" s="14" t="s">
        <v>62</v>
      </c>
      <c r="F140" s="14">
        <v>20153100023</v>
      </c>
      <c r="G140" s="14" t="s">
        <v>54</v>
      </c>
      <c r="H140" s="11">
        <v>2015</v>
      </c>
      <c r="I140" s="14" t="s">
        <v>90</v>
      </c>
      <c r="J140" s="14"/>
    </row>
    <row r="141" spans="1:10" s="4" customFormat="1" ht="13.5">
      <c r="A141" s="41">
        <f aca="true" t="shared" si="19" ref="A141:C144">A140</f>
        <v>67</v>
      </c>
      <c r="B141" s="42" t="str">
        <f t="shared" si="19"/>
        <v>在《物理实验》发表《智能车竞赛中图像畸变还原的实现》（第一作者，共6人）</v>
      </c>
      <c r="C141" s="43" t="str">
        <f t="shared" si="19"/>
        <v>物理实验;2018-06-01</v>
      </c>
      <c r="D141" s="14">
        <v>2</v>
      </c>
      <c r="E141" s="14" t="s">
        <v>308</v>
      </c>
      <c r="F141" s="14">
        <v>20153100098</v>
      </c>
      <c r="G141" s="14" t="s">
        <v>54</v>
      </c>
      <c r="H141" s="11">
        <v>2015</v>
      </c>
      <c r="I141" s="14" t="s">
        <v>13</v>
      </c>
      <c r="J141" s="14"/>
    </row>
    <row r="142" spans="1:10" s="4" customFormat="1" ht="13.5">
      <c r="A142" s="41">
        <f t="shared" si="19"/>
        <v>67</v>
      </c>
      <c r="B142" s="42" t="str">
        <f t="shared" si="19"/>
        <v>在《物理实验》发表《智能车竞赛中图像畸变还原的实现》（第一作者，共6人）</v>
      </c>
      <c r="C142" s="43" t="str">
        <f t="shared" si="19"/>
        <v>物理实验;2018-06-01</v>
      </c>
      <c r="D142" s="14">
        <v>3</v>
      </c>
      <c r="E142" s="14" t="s">
        <v>309</v>
      </c>
      <c r="F142" s="14">
        <v>20153100032</v>
      </c>
      <c r="G142" s="14" t="s">
        <v>54</v>
      </c>
      <c r="H142" s="11">
        <v>2015</v>
      </c>
      <c r="I142" s="14" t="s">
        <v>10</v>
      </c>
      <c r="J142" s="14"/>
    </row>
    <row r="143" spans="1:10" s="4" customFormat="1" ht="13.5">
      <c r="A143" s="41">
        <f t="shared" si="19"/>
        <v>67</v>
      </c>
      <c r="B143" s="42" t="str">
        <f t="shared" si="19"/>
        <v>在《物理实验》发表《智能车竞赛中图像畸变还原的实现》（第一作者，共6人）</v>
      </c>
      <c r="C143" s="43" t="str">
        <f t="shared" si="19"/>
        <v>物理实验;2018-06-01</v>
      </c>
      <c r="D143" s="14">
        <v>4</v>
      </c>
      <c r="E143" s="14" t="s">
        <v>1929</v>
      </c>
      <c r="F143" s="14">
        <v>20133100123</v>
      </c>
      <c r="G143" s="14" t="s">
        <v>54</v>
      </c>
      <c r="H143" s="11">
        <v>2015</v>
      </c>
      <c r="I143" s="14" t="s">
        <v>18</v>
      </c>
      <c r="J143" s="14"/>
    </row>
    <row r="144" spans="1:10" s="4" customFormat="1" ht="13.5">
      <c r="A144" s="41">
        <f t="shared" si="19"/>
        <v>67</v>
      </c>
      <c r="B144" s="42" t="str">
        <f t="shared" si="19"/>
        <v>在《物理实验》发表《智能车竞赛中图像畸变还原的实现》（第一作者，共6人）</v>
      </c>
      <c r="C144" s="43" t="str">
        <f t="shared" si="19"/>
        <v>物理实验;2018-06-01</v>
      </c>
      <c r="D144" s="14">
        <v>5</v>
      </c>
      <c r="E144" s="14" t="s">
        <v>1582</v>
      </c>
      <c r="F144" s="14">
        <v>20162380012</v>
      </c>
      <c r="G144" s="14" t="s">
        <v>54</v>
      </c>
      <c r="H144" s="11">
        <v>2016</v>
      </c>
      <c r="I144" s="14" t="s">
        <v>18</v>
      </c>
      <c r="J144" s="14"/>
    </row>
    <row r="145" spans="1:10" s="4" customFormat="1" ht="13.5">
      <c r="A145" s="41">
        <v>68</v>
      </c>
      <c r="B145" s="42" t="s">
        <v>1576</v>
      </c>
      <c r="C145" s="43" t="s">
        <v>2104</v>
      </c>
      <c r="D145" s="14">
        <v>1</v>
      </c>
      <c r="E145" s="14" t="s">
        <v>1213</v>
      </c>
      <c r="F145" s="14">
        <v>20152305031</v>
      </c>
      <c r="G145" s="14" t="s">
        <v>54</v>
      </c>
      <c r="H145" s="11">
        <v>2015</v>
      </c>
      <c r="I145" s="14" t="s">
        <v>90</v>
      </c>
      <c r="J145" s="14"/>
    </row>
    <row r="146" spans="1:10" s="4" customFormat="1" ht="13.5">
      <c r="A146" s="41">
        <f aca="true" t="shared" si="20" ref="A146:C147">A145</f>
        <v>68</v>
      </c>
      <c r="B146" s="42" t="str">
        <f t="shared" si="20"/>
        <v>在《物理实验》发表《自制仪器测量不同质量分数的盐水折射率》(第一作者，共4人)）</v>
      </c>
      <c r="C146" s="43" t="str">
        <f t="shared" si="20"/>
        <v>《物理实验》22-1144/O4;2018-04-06</v>
      </c>
      <c r="D146" s="14">
        <v>2</v>
      </c>
      <c r="E146" s="14" t="s">
        <v>1214</v>
      </c>
      <c r="F146" s="14">
        <v>20152305020</v>
      </c>
      <c r="G146" s="14" t="s">
        <v>54</v>
      </c>
      <c r="H146" s="11">
        <v>2015</v>
      </c>
      <c r="I146" s="14" t="s">
        <v>13</v>
      </c>
      <c r="J146" s="14"/>
    </row>
    <row r="147" spans="1:10" s="4" customFormat="1" ht="13.5">
      <c r="A147" s="41">
        <f t="shared" si="20"/>
        <v>68</v>
      </c>
      <c r="B147" s="42" t="str">
        <f t="shared" si="20"/>
        <v>在《物理实验》发表《自制仪器测量不同质量分数的盐水折射率》(第一作者，共4人)）</v>
      </c>
      <c r="C147" s="43" t="str">
        <f t="shared" si="20"/>
        <v>《物理实验》22-1144/O4;2018-04-06</v>
      </c>
      <c r="D147" s="14">
        <v>3</v>
      </c>
      <c r="E147" s="14" t="s">
        <v>1577</v>
      </c>
      <c r="F147" s="14">
        <v>20152305028</v>
      </c>
      <c r="G147" s="14" t="s">
        <v>54</v>
      </c>
      <c r="H147" s="11">
        <v>2015</v>
      </c>
      <c r="I147" s="14" t="s">
        <v>10</v>
      </c>
      <c r="J147" s="14"/>
    </row>
    <row r="148" spans="1:10" s="4" customFormat="1" ht="13.5">
      <c r="A148" s="41">
        <v>69</v>
      </c>
      <c r="B148" s="42" t="s">
        <v>1578</v>
      </c>
      <c r="C148" s="43" t="s">
        <v>1579</v>
      </c>
      <c r="D148" s="14">
        <v>1</v>
      </c>
      <c r="E148" s="14" t="s">
        <v>1541</v>
      </c>
      <c r="F148" s="14">
        <v>20152301018</v>
      </c>
      <c r="G148" s="14" t="s">
        <v>54</v>
      </c>
      <c r="H148" s="11">
        <v>2015</v>
      </c>
      <c r="I148" s="14" t="s">
        <v>90</v>
      </c>
      <c r="J148" s="14"/>
    </row>
    <row r="149" spans="1:10" s="4" customFormat="1" ht="13.5">
      <c r="A149" s="41">
        <f aca="true" t="shared" si="21" ref="A149:C151">A148</f>
        <v>69</v>
      </c>
      <c r="B149" s="42" t="str">
        <f t="shared" si="21"/>
        <v>在《物理实验》发表《巧用磁传感器测量旋转物体的角速度》(第一作者，共6人)</v>
      </c>
      <c r="C149" s="43" t="str">
        <f t="shared" si="21"/>
        <v>《物理实验》ISSN:1005-4642;2018-06-25</v>
      </c>
      <c r="D149" s="14">
        <v>3</v>
      </c>
      <c r="E149" s="14" t="s">
        <v>1529</v>
      </c>
      <c r="F149" s="14">
        <v>20152301088</v>
      </c>
      <c r="G149" s="14" t="s">
        <v>54</v>
      </c>
      <c r="H149" s="11">
        <v>2015</v>
      </c>
      <c r="I149" s="14" t="s">
        <v>10</v>
      </c>
      <c r="J149" s="14"/>
    </row>
    <row r="150" spans="1:10" s="4" customFormat="1" ht="13.5">
      <c r="A150" s="41">
        <f t="shared" si="21"/>
        <v>69</v>
      </c>
      <c r="B150" s="42" t="str">
        <f t="shared" si="21"/>
        <v>在《物理实验》发表《巧用磁传感器测量旋转物体的角速度》(第一作者，共6人)</v>
      </c>
      <c r="C150" s="43" t="str">
        <f t="shared" si="21"/>
        <v>《物理实验》ISSN:1005-4642;2018-06-25</v>
      </c>
      <c r="D150" s="14">
        <v>4</v>
      </c>
      <c r="E150" s="14" t="s">
        <v>1531</v>
      </c>
      <c r="F150" s="14">
        <v>20152301146</v>
      </c>
      <c r="G150" s="14" t="s">
        <v>54</v>
      </c>
      <c r="H150" s="11">
        <v>2015</v>
      </c>
      <c r="I150" s="14" t="s">
        <v>18</v>
      </c>
      <c r="J150" s="14"/>
    </row>
    <row r="151" spans="1:10" s="4" customFormat="1" ht="13.5">
      <c r="A151" s="41">
        <f t="shared" si="21"/>
        <v>69</v>
      </c>
      <c r="B151" s="42" t="str">
        <f t="shared" si="21"/>
        <v>在《物理实验》发表《巧用磁传感器测量旋转物体的角速度》(第一作者，共6人)</v>
      </c>
      <c r="C151" s="43" t="str">
        <f t="shared" si="21"/>
        <v>《物理实验》ISSN:1005-4642;2018-06-25</v>
      </c>
      <c r="D151" s="14">
        <v>5</v>
      </c>
      <c r="E151" s="14" t="s">
        <v>1534</v>
      </c>
      <c r="F151" s="14">
        <v>20152301056</v>
      </c>
      <c r="G151" s="14" t="s">
        <v>54</v>
      </c>
      <c r="H151" s="11">
        <v>2015</v>
      </c>
      <c r="I151" s="14" t="s">
        <v>18</v>
      </c>
      <c r="J151" s="14"/>
    </row>
    <row r="152" spans="1:10" s="4" customFormat="1" ht="13.5">
      <c r="A152" s="41">
        <v>70</v>
      </c>
      <c r="B152" s="42" t="s">
        <v>1927</v>
      </c>
      <c r="C152" s="43" t="s">
        <v>1928</v>
      </c>
      <c r="D152" s="14">
        <v>1</v>
      </c>
      <c r="E152" s="14" t="s">
        <v>62</v>
      </c>
      <c r="F152" s="14">
        <v>20153100023</v>
      </c>
      <c r="G152" s="14" t="s">
        <v>54</v>
      </c>
      <c r="H152" s="11">
        <v>2015</v>
      </c>
      <c r="I152" s="14" t="s">
        <v>13</v>
      </c>
      <c r="J152" s="14"/>
    </row>
    <row r="153" spans="1:10" s="4" customFormat="1" ht="13.5">
      <c r="A153" s="41">
        <f aca="true" t="shared" si="22" ref="A153:C155">A152</f>
        <v>70</v>
      </c>
      <c r="B153" s="42" t="str">
        <f t="shared" si="22"/>
        <v>在《物理实验》发表《追寻信标的智能车最优导航策略》（第二作者，共6人）</v>
      </c>
      <c r="C153" s="43" t="str">
        <f t="shared" si="22"/>
        <v>物理实验;2018-07-01</v>
      </c>
      <c r="D153" s="14">
        <v>2</v>
      </c>
      <c r="E153" s="14" t="s">
        <v>1929</v>
      </c>
      <c r="F153" s="14">
        <v>20133100123</v>
      </c>
      <c r="G153" s="14" t="s">
        <v>54</v>
      </c>
      <c r="H153" s="11">
        <v>2015</v>
      </c>
      <c r="I153" s="14" t="s">
        <v>2098</v>
      </c>
      <c r="J153" s="14"/>
    </row>
    <row r="154" spans="1:10" s="4" customFormat="1" ht="13.5">
      <c r="A154" s="41">
        <f t="shared" si="22"/>
        <v>70</v>
      </c>
      <c r="B154" s="42" t="str">
        <f t="shared" si="22"/>
        <v>在《物理实验》发表《追寻信标的智能车最优导航策略》（第二作者，共6人）</v>
      </c>
      <c r="C154" s="43" t="str">
        <f t="shared" si="22"/>
        <v>物理实验;2018-07-01</v>
      </c>
      <c r="D154" s="14">
        <v>3</v>
      </c>
      <c r="E154" s="14" t="s">
        <v>308</v>
      </c>
      <c r="F154" s="14">
        <v>20153100098</v>
      </c>
      <c r="G154" s="14" t="s">
        <v>54</v>
      </c>
      <c r="H154" s="11">
        <v>2015</v>
      </c>
      <c r="I154" s="14" t="s">
        <v>2099</v>
      </c>
      <c r="J154" s="14"/>
    </row>
    <row r="155" spans="1:10" s="4" customFormat="1" ht="13.5">
      <c r="A155" s="41">
        <f t="shared" si="22"/>
        <v>70</v>
      </c>
      <c r="B155" s="42" t="str">
        <f t="shared" si="22"/>
        <v>在《物理实验》发表《追寻信标的智能车最优导航策略》（第二作者，共6人）</v>
      </c>
      <c r="C155" s="43" t="str">
        <f t="shared" si="22"/>
        <v>物理实验;2018-07-01</v>
      </c>
      <c r="D155" s="14">
        <v>4</v>
      </c>
      <c r="E155" s="14" t="s">
        <v>309</v>
      </c>
      <c r="F155" s="14">
        <v>20153100032</v>
      </c>
      <c r="G155" s="14" t="s">
        <v>54</v>
      </c>
      <c r="H155" s="11">
        <v>2015</v>
      </c>
      <c r="I155" s="14" t="s">
        <v>18</v>
      </c>
      <c r="J155" s="14"/>
    </row>
    <row r="156" spans="1:10" s="4" customFormat="1" ht="13.5">
      <c r="A156" s="41">
        <v>71</v>
      </c>
      <c r="B156" s="42" t="s">
        <v>1358</v>
      </c>
      <c r="C156" s="43" t="s">
        <v>1359</v>
      </c>
      <c r="D156" s="14">
        <v>1</v>
      </c>
      <c r="E156" s="14" t="s">
        <v>1360</v>
      </c>
      <c r="F156" s="14">
        <v>20152301041</v>
      </c>
      <c r="G156" s="14" t="s">
        <v>54</v>
      </c>
      <c r="H156" s="11">
        <v>2015</v>
      </c>
      <c r="I156" s="14" t="s">
        <v>13</v>
      </c>
      <c r="J156" s="14"/>
    </row>
    <row r="157" spans="1:10" s="4" customFormat="1" ht="13.5">
      <c r="A157" s="41">
        <f aca="true" t="shared" si="23" ref="A157:C158">A156</f>
        <v>71</v>
      </c>
      <c r="B157" s="42" t="str">
        <f t="shared" si="23"/>
        <v>在《大学物理实验》发表《利用MATLAB探究一维彩虹滤光片的最佳色彩组合》（第一作者，共4人）</v>
      </c>
      <c r="C157" s="43" t="str">
        <f t="shared" si="23"/>
        <v>《大学物理实验》;2018-07-18</v>
      </c>
      <c r="D157" s="14">
        <v>2</v>
      </c>
      <c r="E157" s="14" t="s">
        <v>1361</v>
      </c>
      <c r="F157" s="14">
        <v>20152301109</v>
      </c>
      <c r="G157" s="14" t="s">
        <v>54</v>
      </c>
      <c r="H157" s="11">
        <v>2015</v>
      </c>
      <c r="I157" s="14" t="s">
        <v>10</v>
      </c>
      <c r="J157" s="14"/>
    </row>
    <row r="158" spans="1:10" s="4" customFormat="1" ht="13.5">
      <c r="A158" s="41">
        <f t="shared" si="23"/>
        <v>71</v>
      </c>
      <c r="B158" s="42" t="str">
        <f t="shared" si="23"/>
        <v>在《大学物理实验》发表《利用MATLAB探究一维彩虹滤光片的最佳色彩组合》（第一作者，共4人）</v>
      </c>
      <c r="C158" s="43" t="str">
        <f t="shared" si="23"/>
        <v>《大学物理实验》;2018-07-18</v>
      </c>
      <c r="D158" s="14">
        <v>3</v>
      </c>
      <c r="E158" s="14" t="s">
        <v>1362</v>
      </c>
      <c r="F158" s="14">
        <v>20142301160</v>
      </c>
      <c r="G158" s="14" t="s">
        <v>54</v>
      </c>
      <c r="H158" s="11">
        <v>2015</v>
      </c>
      <c r="I158" s="14" t="s">
        <v>18</v>
      </c>
      <c r="J158" s="14"/>
    </row>
    <row r="159" spans="1:10" s="4" customFormat="1" ht="13.5">
      <c r="A159" s="41">
        <v>72</v>
      </c>
      <c r="B159" s="42" t="s">
        <v>1363</v>
      </c>
      <c r="C159" s="43" t="s">
        <v>1364</v>
      </c>
      <c r="D159" s="14">
        <v>1</v>
      </c>
      <c r="E159" s="14" t="s">
        <v>1360</v>
      </c>
      <c r="F159" s="14">
        <v>20152301041</v>
      </c>
      <c r="G159" s="14" t="s">
        <v>54</v>
      </c>
      <c r="H159" s="11">
        <v>2015</v>
      </c>
      <c r="I159" s="14" t="s">
        <v>13</v>
      </c>
      <c r="J159" s="14"/>
    </row>
    <row r="160" spans="1:10" s="4" customFormat="1" ht="13.5">
      <c r="A160" s="41">
        <f aca="true" t="shared" si="24" ref="A160:C163">A159</f>
        <v>72</v>
      </c>
      <c r="B160" s="42" t="str">
        <f t="shared" si="24"/>
        <v>在《大学物理实验》发表《利用彩虹滤光片使空气折射率梯度可视化》（第一作者，共6人）</v>
      </c>
      <c r="C160" s="43" t="str">
        <f t="shared" si="24"/>
        <v>《大学物理实验》ISSN 1007-2934/CN22-1228/O4;2018-04-12</v>
      </c>
      <c r="D160" s="14">
        <v>2</v>
      </c>
      <c r="E160" s="14" t="s">
        <v>1210</v>
      </c>
      <c r="F160" s="14">
        <v>20152301003</v>
      </c>
      <c r="G160" s="14" t="s">
        <v>54</v>
      </c>
      <c r="H160" s="11">
        <v>2015</v>
      </c>
      <c r="I160" s="14" t="s">
        <v>10</v>
      </c>
      <c r="J160" s="14"/>
    </row>
    <row r="161" spans="1:10" s="4" customFormat="1" ht="13.5">
      <c r="A161" s="41">
        <f t="shared" si="24"/>
        <v>72</v>
      </c>
      <c r="B161" s="42" t="str">
        <f t="shared" si="24"/>
        <v>在《大学物理实验》发表《利用彩虹滤光片使空气折射率梯度可视化》（第一作者，共6人）</v>
      </c>
      <c r="C161" s="43" t="str">
        <f t="shared" si="24"/>
        <v>《大学物理实验》ISSN 1007-2934/CN22-1228/O4;2018-04-12</v>
      </c>
      <c r="D161" s="14">
        <v>3</v>
      </c>
      <c r="E161" s="14" t="s">
        <v>1361</v>
      </c>
      <c r="F161" s="14">
        <v>20152301109</v>
      </c>
      <c r="G161" s="14" t="s">
        <v>54</v>
      </c>
      <c r="H161" s="11">
        <v>2015</v>
      </c>
      <c r="I161" s="14" t="s">
        <v>18</v>
      </c>
      <c r="J161" s="14"/>
    </row>
    <row r="162" spans="1:10" s="4" customFormat="1" ht="13.5">
      <c r="A162" s="41">
        <f t="shared" si="24"/>
        <v>72</v>
      </c>
      <c r="B162" s="42" t="str">
        <f t="shared" si="24"/>
        <v>在《大学物理实验》发表《利用彩虹滤光片使空气折射率梯度可视化》（第一作者，共6人）</v>
      </c>
      <c r="C162" s="43" t="str">
        <f t="shared" si="24"/>
        <v>《大学物理实验》ISSN 1007-2934/CN22-1228/O4;2018-04-12</v>
      </c>
      <c r="D162" s="14">
        <v>4</v>
      </c>
      <c r="E162" s="14" t="s">
        <v>1362</v>
      </c>
      <c r="F162" s="14">
        <v>20142301160</v>
      </c>
      <c r="G162" s="14" t="s">
        <v>54</v>
      </c>
      <c r="H162" s="11">
        <v>2015</v>
      </c>
      <c r="I162" s="14" t="s">
        <v>18</v>
      </c>
      <c r="J162" s="14"/>
    </row>
    <row r="163" spans="1:10" s="4" customFormat="1" ht="13.5">
      <c r="A163" s="41">
        <f t="shared" si="24"/>
        <v>72</v>
      </c>
      <c r="B163" s="42" t="str">
        <f t="shared" si="24"/>
        <v>在《大学物理实验》发表《利用彩虹滤光片使空气折射率梯度可视化》（第一作者，共6人）</v>
      </c>
      <c r="C163" s="43" t="str">
        <f t="shared" si="24"/>
        <v>《大学物理实验》ISSN 1007-2934/CN22-1228/O4;2018-04-12</v>
      </c>
      <c r="D163" s="14">
        <v>5</v>
      </c>
      <c r="E163" s="14" t="s">
        <v>1365</v>
      </c>
      <c r="F163" s="14">
        <v>20152301099</v>
      </c>
      <c r="G163" s="14" t="s">
        <v>54</v>
      </c>
      <c r="H163" s="11">
        <v>2015</v>
      </c>
      <c r="I163" s="14" t="s">
        <v>18</v>
      </c>
      <c r="J163" s="14"/>
    </row>
    <row r="164" spans="1:10" s="4" customFormat="1" ht="13.5">
      <c r="A164" s="41">
        <v>73</v>
      </c>
      <c r="B164" s="42" t="s">
        <v>2083</v>
      </c>
      <c r="C164" s="43" t="s">
        <v>1768</v>
      </c>
      <c r="D164" s="14">
        <v>1</v>
      </c>
      <c r="E164" s="14" t="s">
        <v>304</v>
      </c>
      <c r="F164" s="14">
        <v>20152301021</v>
      </c>
      <c r="G164" s="14" t="s">
        <v>54</v>
      </c>
      <c r="H164" s="11">
        <v>2015</v>
      </c>
      <c r="I164" s="14" t="s">
        <v>13</v>
      </c>
      <c r="J164" s="14"/>
    </row>
    <row r="165" spans="1:10" s="4" customFormat="1" ht="13.5">
      <c r="A165" s="41">
        <f aca="true" t="shared" si="25" ref="A165:C168">A164</f>
        <v>73</v>
      </c>
      <c r="B165" s="42" t="str">
        <f t="shared" si="25"/>
        <v>在《大学物理实验》发表《动态法测量固体材料的杨氏模量的一种新方法》（第一作者，共6人）</v>
      </c>
      <c r="C165" s="43" t="str">
        <f t="shared" si="25"/>
        <v>大学物理实验 ISSN 1007-2934;2018-06-26</v>
      </c>
      <c r="D165" s="14">
        <v>2</v>
      </c>
      <c r="E165" s="14" t="s">
        <v>1200</v>
      </c>
      <c r="F165" s="14">
        <v>20152301110</v>
      </c>
      <c r="G165" s="14" t="s">
        <v>54</v>
      </c>
      <c r="H165" s="11">
        <v>2015</v>
      </c>
      <c r="I165" s="14" t="s">
        <v>10</v>
      </c>
      <c r="J165" s="14"/>
    </row>
    <row r="166" spans="1:10" s="4" customFormat="1" ht="13.5">
      <c r="A166" s="41">
        <f t="shared" si="25"/>
        <v>73</v>
      </c>
      <c r="B166" s="42" t="str">
        <f t="shared" si="25"/>
        <v>在《大学物理实验》发表《动态法测量固体材料的杨氏模量的一种新方法》（第一作者，共6人）</v>
      </c>
      <c r="C166" s="43" t="str">
        <f t="shared" si="25"/>
        <v>大学物理实验 ISSN 1007-2934;2018-06-26</v>
      </c>
      <c r="D166" s="14">
        <v>3</v>
      </c>
      <c r="E166" s="14" t="s">
        <v>1217</v>
      </c>
      <c r="F166" s="14">
        <v>20152301048</v>
      </c>
      <c r="G166" s="14" t="s">
        <v>54</v>
      </c>
      <c r="H166" s="11">
        <v>2015</v>
      </c>
      <c r="I166" s="14" t="s">
        <v>18</v>
      </c>
      <c r="J166" s="14"/>
    </row>
    <row r="167" spans="1:10" s="4" customFormat="1" ht="13.5">
      <c r="A167" s="41">
        <f t="shared" si="25"/>
        <v>73</v>
      </c>
      <c r="B167" s="42" t="str">
        <f t="shared" si="25"/>
        <v>在《大学物理实验》发表《动态法测量固体材料的杨氏模量的一种新方法》（第一作者，共6人）</v>
      </c>
      <c r="C167" s="43" t="str">
        <f t="shared" si="25"/>
        <v>大学物理实验 ISSN 1007-2934;2018-06-26</v>
      </c>
      <c r="D167" s="14">
        <v>4</v>
      </c>
      <c r="E167" s="14" t="s">
        <v>311</v>
      </c>
      <c r="F167" s="14">
        <v>20153100084</v>
      </c>
      <c r="G167" s="14" t="s">
        <v>54</v>
      </c>
      <c r="H167" s="11">
        <v>2015</v>
      </c>
      <c r="I167" s="14" t="s">
        <v>18</v>
      </c>
      <c r="J167" s="14"/>
    </row>
    <row r="168" spans="1:10" s="4" customFormat="1" ht="13.5">
      <c r="A168" s="41">
        <f t="shared" si="25"/>
        <v>73</v>
      </c>
      <c r="B168" s="42" t="str">
        <f t="shared" si="25"/>
        <v>在《大学物理实验》发表《动态法测量固体材料的杨氏模量的一种新方法》（第一作者，共6人）</v>
      </c>
      <c r="C168" s="43" t="str">
        <f t="shared" si="25"/>
        <v>大学物理实验 ISSN 1007-2934;2018-06-26</v>
      </c>
      <c r="D168" s="14">
        <v>5</v>
      </c>
      <c r="E168" s="14" t="s">
        <v>312</v>
      </c>
      <c r="F168" s="14">
        <v>20153100073</v>
      </c>
      <c r="G168" s="14" t="s">
        <v>54</v>
      </c>
      <c r="H168" s="11">
        <v>2015</v>
      </c>
      <c r="I168" s="14" t="s">
        <v>18</v>
      </c>
      <c r="J168" s="14"/>
    </row>
    <row r="169" spans="1:10" s="4" customFormat="1" ht="13.5">
      <c r="A169" s="41">
        <v>74</v>
      </c>
      <c r="B169" s="42" t="s">
        <v>1858</v>
      </c>
      <c r="C169" s="43" t="s">
        <v>1859</v>
      </c>
      <c r="D169" s="14">
        <v>1</v>
      </c>
      <c r="E169" s="14" t="s">
        <v>309</v>
      </c>
      <c r="F169" s="14">
        <v>20153100032</v>
      </c>
      <c r="G169" s="14" t="s">
        <v>54</v>
      </c>
      <c r="H169" s="11">
        <v>2015</v>
      </c>
      <c r="I169" s="14" t="s">
        <v>13</v>
      </c>
      <c r="J169" s="14"/>
    </row>
    <row r="170" spans="1:10" s="4" customFormat="1" ht="13.5">
      <c r="A170" s="41">
        <f aca="true" t="shared" si="26" ref="A170:C172">A169</f>
        <v>74</v>
      </c>
      <c r="B170" s="42" t="str">
        <f t="shared" si="26"/>
        <v>在《大学物理实验》发表《探究RLC并联电路特性实验的创新设计》（第一作者，共4人）</v>
      </c>
      <c r="C170" s="43" t="str">
        <f t="shared" si="26"/>
        <v>吉林化工学院;2018-08-26</v>
      </c>
      <c r="D170" s="14">
        <v>2</v>
      </c>
      <c r="E170" s="14" t="s">
        <v>1582</v>
      </c>
      <c r="F170" s="14">
        <v>20162380012</v>
      </c>
      <c r="G170" s="14" t="s">
        <v>54</v>
      </c>
      <c r="H170" s="11">
        <v>2016</v>
      </c>
      <c r="I170" s="14" t="s">
        <v>10</v>
      </c>
      <c r="J170" s="14"/>
    </row>
    <row r="171" spans="1:10" s="4" customFormat="1" ht="13.5">
      <c r="A171" s="41">
        <f t="shared" si="26"/>
        <v>74</v>
      </c>
      <c r="B171" s="42" t="str">
        <f t="shared" si="26"/>
        <v>在《大学物理实验》发表《探究RLC并联电路特性实验的创新设计》（第一作者，共4人）</v>
      </c>
      <c r="C171" s="43" t="str">
        <f t="shared" si="26"/>
        <v>吉林化工学院;2018-08-26</v>
      </c>
      <c r="D171" s="14">
        <v>3</v>
      </c>
      <c r="E171" s="14" t="s">
        <v>308</v>
      </c>
      <c r="F171" s="14">
        <v>20153100098</v>
      </c>
      <c r="G171" s="14" t="s">
        <v>54</v>
      </c>
      <c r="H171" s="11">
        <v>2015</v>
      </c>
      <c r="I171" s="14" t="s">
        <v>18</v>
      </c>
      <c r="J171" s="14"/>
    </row>
    <row r="172" spans="1:10" s="4" customFormat="1" ht="13.5">
      <c r="A172" s="41">
        <f t="shared" si="26"/>
        <v>74</v>
      </c>
      <c r="B172" s="42" t="str">
        <f t="shared" si="26"/>
        <v>在《大学物理实验》发表《探究RLC并联电路特性实验的创新设计》（第一作者，共4人）</v>
      </c>
      <c r="C172" s="43" t="str">
        <f t="shared" si="26"/>
        <v>吉林化工学院;2018-08-26</v>
      </c>
      <c r="D172" s="14">
        <v>4</v>
      </c>
      <c r="E172" s="14" t="s">
        <v>62</v>
      </c>
      <c r="F172" s="14">
        <v>20153100023</v>
      </c>
      <c r="G172" s="14" t="s">
        <v>54</v>
      </c>
      <c r="H172" s="11">
        <v>2015</v>
      </c>
      <c r="I172" s="14" t="s">
        <v>18</v>
      </c>
      <c r="J172" s="29"/>
    </row>
    <row r="173" spans="1:10" s="4" customFormat="1" ht="13.5">
      <c r="A173" s="41">
        <v>75</v>
      </c>
      <c r="B173" s="42" t="s">
        <v>1835</v>
      </c>
      <c r="C173" s="43" t="s">
        <v>1836</v>
      </c>
      <c r="D173" s="14">
        <v>1</v>
      </c>
      <c r="E173" s="14" t="s">
        <v>315</v>
      </c>
      <c r="F173" s="14">
        <v>20153100085</v>
      </c>
      <c r="G173" s="14" t="s">
        <v>54</v>
      </c>
      <c r="H173" s="11">
        <v>2015</v>
      </c>
      <c r="I173" s="14" t="s">
        <v>13</v>
      </c>
      <c r="J173" s="29"/>
    </row>
    <row r="174" spans="1:10" s="4" customFormat="1" ht="13.5">
      <c r="A174" s="41">
        <f aca="true" t="shared" si="27" ref="A174:C175">A173</f>
        <v>75</v>
      </c>
      <c r="B174" s="42" t="str">
        <f t="shared" si="27"/>
        <v>在《电子技术应用》发表《智能车系统模糊方向控制的分析》（第一作者，共4人）</v>
      </c>
      <c r="C174" s="43" t="str">
        <f t="shared" si="27"/>
        <v>华北计算机系统工程研究所，ISSN：0258-7998;2018-08-01</v>
      </c>
      <c r="D174" s="14">
        <v>2</v>
      </c>
      <c r="E174" s="14" t="s">
        <v>1589</v>
      </c>
      <c r="F174" s="14">
        <v>20153100129</v>
      </c>
      <c r="G174" s="14" t="s">
        <v>54</v>
      </c>
      <c r="H174" s="11">
        <v>2015</v>
      </c>
      <c r="I174" s="14" t="s">
        <v>10</v>
      </c>
      <c r="J174" s="29"/>
    </row>
    <row r="175" spans="1:10" s="4" customFormat="1" ht="13.5">
      <c r="A175" s="41">
        <f t="shared" si="27"/>
        <v>75</v>
      </c>
      <c r="B175" s="42" t="str">
        <f t="shared" si="27"/>
        <v>在《电子技术应用》发表《智能车系统模糊方向控制的分析》（第一作者，共4人）</v>
      </c>
      <c r="C175" s="43" t="str">
        <f t="shared" si="27"/>
        <v>华北计算机系统工程研究所，ISSN：0258-7998;2018-08-01</v>
      </c>
      <c r="D175" s="14">
        <v>3</v>
      </c>
      <c r="E175" s="14" t="s">
        <v>1837</v>
      </c>
      <c r="F175" s="14">
        <v>20153100044</v>
      </c>
      <c r="G175" s="14" t="s">
        <v>54</v>
      </c>
      <c r="H175" s="11">
        <v>2015</v>
      </c>
      <c r="I175" s="14" t="s">
        <v>18</v>
      </c>
      <c r="J175" s="14"/>
    </row>
    <row r="176" spans="1:10" s="4" customFormat="1" ht="13.5">
      <c r="A176" s="44">
        <v>76</v>
      </c>
      <c r="B176" s="45" t="s">
        <v>1574</v>
      </c>
      <c r="C176" s="46" t="s">
        <v>1575</v>
      </c>
      <c r="D176" s="29">
        <v>1</v>
      </c>
      <c r="E176" s="29" t="s">
        <v>1213</v>
      </c>
      <c r="F176" s="29">
        <v>20152305031</v>
      </c>
      <c r="G176" s="29" t="s">
        <v>54</v>
      </c>
      <c r="H176" s="30">
        <v>2015</v>
      </c>
      <c r="I176" s="29" t="s">
        <v>2051</v>
      </c>
      <c r="J176" s="14"/>
    </row>
    <row r="177" spans="1:10" s="4" customFormat="1" ht="13.5">
      <c r="A177" s="44">
        <f aca="true" t="shared" si="28" ref="A177:C178">A176</f>
        <v>76</v>
      </c>
      <c r="B177" s="45" t="str">
        <f t="shared" si="28"/>
        <v>在《物理教学》发表《利用朗威DISLab探究光电效应的规律》(第一作者，共4人)）</v>
      </c>
      <c r="C177" s="46" t="str">
        <f t="shared" si="28"/>
        <v>《物理教学》31-1033/G4;2018-11-18</v>
      </c>
      <c r="D177" s="29">
        <v>2</v>
      </c>
      <c r="E177" s="29" t="s">
        <v>1212</v>
      </c>
      <c r="F177" s="29">
        <v>20152301010</v>
      </c>
      <c r="G177" s="29" t="s">
        <v>54</v>
      </c>
      <c r="H177" s="30">
        <v>2015</v>
      </c>
      <c r="I177" s="29" t="s">
        <v>2134</v>
      </c>
      <c r="J177" s="14"/>
    </row>
    <row r="178" spans="1:10" s="4" customFormat="1" ht="13.5">
      <c r="A178" s="44">
        <f t="shared" si="28"/>
        <v>76</v>
      </c>
      <c r="B178" s="45" t="str">
        <f t="shared" si="28"/>
        <v>在《物理教学》发表《利用朗威DISLab探究光电效应的规律》(第一作者，共4人)）</v>
      </c>
      <c r="C178" s="46" t="str">
        <f t="shared" si="28"/>
        <v>《物理教学》31-1033/G4;2018-11-18</v>
      </c>
      <c r="D178" s="29">
        <v>3</v>
      </c>
      <c r="E178" s="29" t="s">
        <v>1214</v>
      </c>
      <c r="F178" s="29">
        <v>20152305020</v>
      </c>
      <c r="G178" s="29" t="s">
        <v>54</v>
      </c>
      <c r="H178" s="30">
        <v>2015</v>
      </c>
      <c r="I178" s="29" t="s">
        <v>2135</v>
      </c>
      <c r="J178" s="14"/>
    </row>
    <row r="179" spans="1:10" s="4" customFormat="1" ht="13.5">
      <c r="A179" s="41">
        <v>77</v>
      </c>
      <c r="B179" s="42" t="s">
        <v>1599</v>
      </c>
      <c r="C179" s="43" t="s">
        <v>1600</v>
      </c>
      <c r="D179" s="14">
        <v>1</v>
      </c>
      <c r="E179" s="14" t="s">
        <v>308</v>
      </c>
      <c r="F179" s="14">
        <v>20153100098</v>
      </c>
      <c r="G179" s="14" t="s">
        <v>54</v>
      </c>
      <c r="H179" s="11">
        <v>2015</v>
      </c>
      <c r="I179" s="14" t="s">
        <v>10</v>
      </c>
      <c r="J179" s="14"/>
    </row>
    <row r="180" spans="1:10" s="4" customFormat="1" ht="13.5">
      <c r="A180" s="41">
        <f aca="true" t="shared" si="29" ref="A180:C183">A179</f>
        <v>77</v>
      </c>
      <c r="B180" s="42" t="str">
        <f t="shared" si="29"/>
        <v>在《物联网技术》发表《基于运动姿态识别算法的立定跳高与跳远测算装置》（第一作者，共8人）</v>
      </c>
      <c r="C180" s="43" t="str">
        <f t="shared" si="29"/>
        <v>《物联网技术》 ISSN:2095-1302/CN:61-1483/TP;2018-09-20</v>
      </c>
      <c r="D180" s="14">
        <v>2</v>
      </c>
      <c r="E180" s="14" t="s">
        <v>1601</v>
      </c>
      <c r="F180" s="14">
        <v>20153100057</v>
      </c>
      <c r="G180" s="14" t="s">
        <v>54</v>
      </c>
      <c r="H180" s="11">
        <v>2015</v>
      </c>
      <c r="I180" s="14" t="s">
        <v>18</v>
      </c>
      <c r="J180" s="14"/>
    </row>
    <row r="181" spans="1:10" s="4" customFormat="1" ht="13.5">
      <c r="A181" s="41">
        <f t="shared" si="29"/>
        <v>77</v>
      </c>
      <c r="B181" s="42" t="str">
        <f t="shared" si="29"/>
        <v>在《物联网技术》发表《基于运动姿态识别算法的立定跳高与跳远测算装置》（第一作者，共8人）</v>
      </c>
      <c r="C181" s="43" t="str">
        <f t="shared" si="29"/>
        <v>《物联网技术》 ISSN:2095-1302/CN:61-1483/TP;2018-09-20</v>
      </c>
      <c r="D181" s="14">
        <v>3</v>
      </c>
      <c r="E181" s="14" t="s">
        <v>1602</v>
      </c>
      <c r="F181" s="14">
        <v>20153100108</v>
      </c>
      <c r="G181" s="14" t="s">
        <v>54</v>
      </c>
      <c r="H181" s="11">
        <v>2015</v>
      </c>
      <c r="I181" s="14" t="s">
        <v>18</v>
      </c>
      <c r="J181" s="14"/>
    </row>
    <row r="182" spans="1:10" s="4" customFormat="1" ht="13.5">
      <c r="A182" s="41">
        <f t="shared" si="29"/>
        <v>77</v>
      </c>
      <c r="B182" s="42" t="str">
        <f t="shared" si="29"/>
        <v>在《物联网技术》发表《基于运动姿态识别算法的立定跳高与跳远测算装置》（第一作者，共8人）</v>
      </c>
      <c r="C182" s="43" t="str">
        <f t="shared" si="29"/>
        <v>《物联网技术》 ISSN:2095-1302/CN:61-1483/TP;2018-09-20</v>
      </c>
      <c r="D182" s="14">
        <v>4</v>
      </c>
      <c r="E182" s="14" t="s">
        <v>1603</v>
      </c>
      <c r="F182" s="14">
        <v>20153100131</v>
      </c>
      <c r="G182" s="14" t="s">
        <v>54</v>
      </c>
      <c r="H182" s="11">
        <v>2015</v>
      </c>
      <c r="I182" s="14" t="s">
        <v>18</v>
      </c>
      <c r="J182" s="14"/>
    </row>
    <row r="183" spans="1:10" s="4" customFormat="1" ht="13.5">
      <c r="A183" s="41">
        <f t="shared" si="29"/>
        <v>77</v>
      </c>
      <c r="B183" s="42" t="str">
        <f t="shared" si="29"/>
        <v>在《物联网技术》发表《基于运动姿态识别算法的立定跳高与跳远测算装置》（第一作者，共8人）</v>
      </c>
      <c r="C183" s="43" t="str">
        <f t="shared" si="29"/>
        <v>《物联网技术》 ISSN:2095-1302/CN:61-1483/TP;2018-09-20</v>
      </c>
      <c r="D183" s="14">
        <v>5</v>
      </c>
      <c r="E183" s="14" t="s">
        <v>1604</v>
      </c>
      <c r="F183" s="14">
        <v>20153100064</v>
      </c>
      <c r="G183" s="14" t="s">
        <v>54</v>
      </c>
      <c r="H183" s="11">
        <v>2015</v>
      </c>
      <c r="I183" s="14" t="s">
        <v>18</v>
      </c>
      <c r="J183" s="14"/>
    </row>
    <row r="184" spans="1:10" s="4" customFormat="1" ht="13.5">
      <c r="A184" s="41">
        <v>78</v>
      </c>
      <c r="B184" s="42" t="s">
        <v>1769</v>
      </c>
      <c r="C184" s="43" t="s">
        <v>1770</v>
      </c>
      <c r="D184" s="14">
        <v>1</v>
      </c>
      <c r="E184" s="14" t="s">
        <v>1771</v>
      </c>
      <c r="F184" s="14">
        <v>20152301072</v>
      </c>
      <c r="G184" s="14" t="s">
        <v>54</v>
      </c>
      <c r="H184" s="11">
        <v>2015</v>
      </c>
      <c r="I184" s="14" t="s">
        <v>13</v>
      </c>
      <c r="J184" s="14"/>
    </row>
    <row r="185" spans="1:10" s="4" customFormat="1" ht="13.5">
      <c r="A185" s="41">
        <f aca="true" t="shared" si="30" ref="A185:C188">A184</f>
        <v>78</v>
      </c>
      <c r="B185" s="42" t="str">
        <f t="shared" si="30"/>
        <v>在《大学物理实验》发表《基于各向异性磁阻传感器灵敏度与分辨率的探讨》（第一作者，共6人）</v>
      </c>
      <c r="C185" s="43" t="str">
        <f t="shared" si="30"/>
        <v>大学物理实验期刊编辑部;2018-08-26</v>
      </c>
      <c r="D185" s="14">
        <v>2</v>
      </c>
      <c r="E185" s="14" t="s">
        <v>1592</v>
      </c>
      <c r="F185" s="14">
        <v>20152301008</v>
      </c>
      <c r="G185" s="14" t="s">
        <v>54</v>
      </c>
      <c r="H185" s="11">
        <v>2015</v>
      </c>
      <c r="I185" s="14" t="s">
        <v>10</v>
      </c>
      <c r="J185" s="14"/>
    </row>
    <row r="186" spans="1:10" s="4" customFormat="1" ht="13.5">
      <c r="A186" s="41">
        <f t="shared" si="30"/>
        <v>78</v>
      </c>
      <c r="B186" s="42" t="str">
        <f t="shared" si="30"/>
        <v>在《大学物理实验》发表《基于各向异性磁阻传感器灵敏度与分辨率的探讨》（第一作者，共6人）</v>
      </c>
      <c r="C186" s="43" t="str">
        <f t="shared" si="30"/>
        <v>大学物理实验期刊编辑部;2018-08-26</v>
      </c>
      <c r="D186" s="14">
        <v>3</v>
      </c>
      <c r="E186" s="14" t="s">
        <v>1772</v>
      </c>
      <c r="F186" s="14">
        <v>20150003001</v>
      </c>
      <c r="G186" s="14" t="s">
        <v>26</v>
      </c>
      <c r="H186" s="11">
        <v>2015</v>
      </c>
      <c r="I186" s="14" t="s">
        <v>18</v>
      </c>
      <c r="J186" s="14"/>
    </row>
    <row r="187" spans="1:10" s="4" customFormat="1" ht="13.5">
      <c r="A187" s="41">
        <f t="shared" si="30"/>
        <v>78</v>
      </c>
      <c r="B187" s="42" t="str">
        <f t="shared" si="30"/>
        <v>在《大学物理实验》发表《基于各向异性磁阻传感器灵敏度与分辨率的探讨》（第一作者，共6人）</v>
      </c>
      <c r="C187" s="43" t="str">
        <f t="shared" si="30"/>
        <v>大学物理实验期刊编辑部;2018-08-26</v>
      </c>
      <c r="D187" s="14">
        <v>4</v>
      </c>
      <c r="E187" s="14" t="s">
        <v>1773</v>
      </c>
      <c r="F187" s="14">
        <v>20150003016</v>
      </c>
      <c r="G187" s="14" t="s">
        <v>26</v>
      </c>
      <c r="H187" s="11">
        <v>2015</v>
      </c>
      <c r="I187" s="14" t="s">
        <v>18</v>
      </c>
      <c r="J187" s="14"/>
    </row>
    <row r="188" spans="1:10" s="4" customFormat="1" ht="13.5">
      <c r="A188" s="41">
        <f t="shared" si="30"/>
        <v>78</v>
      </c>
      <c r="B188" s="42" t="str">
        <f t="shared" si="30"/>
        <v>在《大学物理实验》发表《基于各向异性磁阻传感器灵敏度与分辨率的探讨》（第一作者，共6人）</v>
      </c>
      <c r="C188" s="43" t="str">
        <f t="shared" si="30"/>
        <v>大学物理实验期刊编辑部;2018-08-26</v>
      </c>
      <c r="D188" s="14">
        <v>5</v>
      </c>
      <c r="E188" s="14" t="s">
        <v>1774</v>
      </c>
      <c r="F188" s="14">
        <v>20150003010</v>
      </c>
      <c r="G188" s="14" t="s">
        <v>26</v>
      </c>
      <c r="H188" s="11">
        <v>2015</v>
      </c>
      <c r="I188" s="14" t="s">
        <v>18</v>
      </c>
      <c r="J188" s="14"/>
    </row>
    <row r="189" spans="1:10" s="4" customFormat="1" ht="13.5">
      <c r="A189" s="41">
        <v>79</v>
      </c>
      <c r="B189" s="42" t="s">
        <v>1301</v>
      </c>
      <c r="C189" s="43" t="s">
        <v>1302</v>
      </c>
      <c r="D189" s="14">
        <v>3</v>
      </c>
      <c r="E189" s="14" t="s">
        <v>1124</v>
      </c>
      <c r="F189" s="14">
        <v>20162280060</v>
      </c>
      <c r="G189" s="14" t="s">
        <v>26</v>
      </c>
      <c r="H189" s="11">
        <v>2016</v>
      </c>
      <c r="I189" s="14" t="s">
        <v>13</v>
      </c>
      <c r="J189" s="14"/>
    </row>
    <row r="190" spans="1:10" s="4" customFormat="1" ht="13.5">
      <c r="A190" s="41">
        <f>A189</f>
        <v>79</v>
      </c>
      <c r="B190" s="42" t="str">
        <f>B189</f>
        <v>在《complexity》发表《Optimal Intervention in Semi-Markov-Based Asynchronous Probabilistic Boolean Networks》（第三作者，共4人）</v>
      </c>
      <c r="C190" s="43" t="str">
        <f>C189</f>
        <v>《complexity》.刊号：ISSN 1076-2787，sci收录，2区，影响因子：1.829;2018-08-06</v>
      </c>
      <c r="D190" s="14">
        <v>4</v>
      </c>
      <c r="E190" s="14" t="s">
        <v>1125</v>
      </c>
      <c r="F190" s="14">
        <v>20162280003</v>
      </c>
      <c r="G190" s="14" t="s">
        <v>26</v>
      </c>
      <c r="H190" s="11">
        <v>2016</v>
      </c>
      <c r="I190" s="14" t="s">
        <v>10</v>
      </c>
      <c r="J190" s="14"/>
    </row>
    <row r="191" spans="1:10" s="4" customFormat="1" ht="67.5">
      <c r="A191" s="11">
        <v>80</v>
      </c>
      <c r="B191" s="12" t="s">
        <v>2054</v>
      </c>
      <c r="C191" s="13" t="s">
        <v>1316</v>
      </c>
      <c r="D191" s="14">
        <v>1</v>
      </c>
      <c r="E191" s="14" t="s">
        <v>1005</v>
      </c>
      <c r="F191" s="14">
        <v>20152100199</v>
      </c>
      <c r="G191" s="14" t="s">
        <v>24</v>
      </c>
      <c r="H191" s="11">
        <v>2015</v>
      </c>
      <c r="I191" s="14" t="s">
        <v>389</v>
      </c>
      <c r="J191" s="14"/>
    </row>
    <row r="192" spans="1:10" s="4" customFormat="1" ht="67.5">
      <c r="A192" s="11">
        <v>81</v>
      </c>
      <c r="B192" s="12" t="s">
        <v>1670</v>
      </c>
      <c r="C192" s="13" t="s">
        <v>1671</v>
      </c>
      <c r="D192" s="14">
        <v>1</v>
      </c>
      <c r="E192" s="14" t="s">
        <v>1672</v>
      </c>
      <c r="F192" s="14">
        <v>20151180003</v>
      </c>
      <c r="G192" s="14" t="s">
        <v>85</v>
      </c>
      <c r="H192" s="11">
        <v>2015</v>
      </c>
      <c r="I192" s="14" t="s">
        <v>90</v>
      </c>
      <c r="J192" s="14"/>
    </row>
    <row r="193" spans="1:10" s="4" customFormat="1" ht="13.5">
      <c r="A193" s="41">
        <v>82</v>
      </c>
      <c r="B193" s="42" t="s">
        <v>1673</v>
      </c>
      <c r="C193" s="43" t="s">
        <v>1674</v>
      </c>
      <c r="D193" s="14">
        <v>4</v>
      </c>
      <c r="E193" s="14" t="s">
        <v>1675</v>
      </c>
      <c r="F193" s="14">
        <v>20150006001</v>
      </c>
      <c r="G193" s="14" t="s">
        <v>89</v>
      </c>
      <c r="H193" s="11">
        <v>2015</v>
      </c>
      <c r="I193" s="14" t="s">
        <v>10</v>
      </c>
      <c r="J193" s="14"/>
    </row>
    <row r="194" spans="1:10" s="4" customFormat="1" ht="13.5">
      <c r="A194" s="41">
        <f>A193</f>
        <v>82</v>
      </c>
      <c r="B194" s="42" t="str">
        <f>B193</f>
        <v>在《Bioresource Technology》发表《High-efficiency inorganic nitrogen removal by newly isolated Pannonibacter phragmitetus B1》（第四作者，共6人）</v>
      </c>
      <c r="C194" s="43" t="str">
        <f>C193</f>
        <v>Bioresource Technology；ISSN号：0960-8524；SCI工程技术1区Top；If：5.458;2018-09-18</v>
      </c>
      <c r="D194" s="14">
        <v>5</v>
      </c>
      <c r="E194" s="14" t="s">
        <v>1676</v>
      </c>
      <c r="F194" s="14">
        <v>20150006012</v>
      </c>
      <c r="G194" s="14" t="s">
        <v>89</v>
      </c>
      <c r="H194" s="11">
        <v>2015</v>
      </c>
      <c r="I194" s="14" t="s">
        <v>18</v>
      </c>
      <c r="J194" s="14"/>
    </row>
    <row r="195" spans="1:10" s="4" customFormat="1" ht="81">
      <c r="A195" s="11">
        <v>83</v>
      </c>
      <c r="B195" s="12" t="s">
        <v>1691</v>
      </c>
      <c r="C195" s="13" t="s">
        <v>1692</v>
      </c>
      <c r="D195" s="14">
        <v>3</v>
      </c>
      <c r="E195" s="14" t="s">
        <v>1693</v>
      </c>
      <c r="F195" s="14">
        <v>20150006014</v>
      </c>
      <c r="G195" s="14" t="s">
        <v>89</v>
      </c>
      <c r="H195" s="11">
        <v>2015</v>
      </c>
      <c r="I195" s="14" t="s">
        <v>10</v>
      </c>
      <c r="J195" s="14"/>
    </row>
    <row r="196" spans="1:10" s="4" customFormat="1" ht="94.5">
      <c r="A196" s="11">
        <v>84</v>
      </c>
      <c r="B196" s="12" t="s">
        <v>1717</v>
      </c>
      <c r="C196" s="13" t="s">
        <v>1718</v>
      </c>
      <c r="D196" s="14">
        <v>4</v>
      </c>
      <c r="E196" s="14" t="s">
        <v>1719</v>
      </c>
      <c r="F196" s="14">
        <v>20152501046</v>
      </c>
      <c r="G196" s="14" t="s">
        <v>89</v>
      </c>
      <c r="H196" s="11">
        <v>2015</v>
      </c>
      <c r="I196" s="14" t="s">
        <v>10</v>
      </c>
      <c r="J196" s="14"/>
    </row>
    <row r="197" spans="1:10" s="4" customFormat="1" ht="13.5">
      <c r="A197" s="41">
        <v>85</v>
      </c>
      <c r="B197" s="42" t="s">
        <v>1720</v>
      </c>
      <c r="C197" s="43" t="s">
        <v>1721</v>
      </c>
      <c r="D197" s="14">
        <v>4</v>
      </c>
      <c r="E197" s="14" t="s">
        <v>116</v>
      </c>
      <c r="F197" s="14">
        <v>20152501103</v>
      </c>
      <c r="G197" s="14" t="s">
        <v>89</v>
      </c>
      <c r="H197" s="11">
        <v>2015</v>
      </c>
      <c r="I197" s="14" t="s">
        <v>10</v>
      </c>
      <c r="J197" s="14"/>
    </row>
    <row r="198" spans="1:10" s="4" customFormat="1" ht="13.5">
      <c r="A198" s="41">
        <f>A197</f>
        <v>85</v>
      </c>
      <c r="B198" s="42" t="str">
        <f>B197</f>
        <v>在《Journal of Materials Chemistry B》刊物上参与发表一篇SCI论文《Preparation and characterization of layer-by-layer hypoglycemic nanoparticles with pH-sensitivity for oral insulin delivery》（第四作者，共7人）</v>
      </c>
      <c r="C198" s="43" t="str">
        <f>C197</f>
        <v>Journal of Materials Chemistry B，中科院SCI期刊分区2区，影响因子:4.776;2018-10-8</v>
      </c>
      <c r="D198" s="14">
        <v>5</v>
      </c>
      <c r="E198" s="14" t="s">
        <v>1722</v>
      </c>
      <c r="F198" s="14">
        <v>20152501073</v>
      </c>
      <c r="G198" s="14" t="s">
        <v>89</v>
      </c>
      <c r="H198" s="11">
        <v>2015</v>
      </c>
      <c r="I198" s="14" t="s">
        <v>18</v>
      </c>
      <c r="J198" s="14"/>
    </row>
    <row r="199" spans="1:10" s="4" customFormat="1" ht="40.5">
      <c r="A199" s="11">
        <v>86</v>
      </c>
      <c r="B199" s="12" t="s">
        <v>1824</v>
      </c>
      <c r="C199" s="13" t="s">
        <v>1825</v>
      </c>
      <c r="D199" s="14">
        <v>1</v>
      </c>
      <c r="E199" s="14" t="s">
        <v>1826</v>
      </c>
      <c r="F199" s="14">
        <v>20171133060</v>
      </c>
      <c r="G199" s="14" t="s">
        <v>50</v>
      </c>
      <c r="H199" s="11">
        <v>2017</v>
      </c>
      <c r="I199" s="14" t="s">
        <v>389</v>
      </c>
      <c r="J199" s="14"/>
    </row>
    <row r="200" spans="1:10" s="4" customFormat="1" ht="13.5">
      <c r="A200" s="41">
        <v>87</v>
      </c>
      <c r="B200" s="42" t="s">
        <v>2065</v>
      </c>
      <c r="C200" s="43" t="s">
        <v>1461</v>
      </c>
      <c r="D200" s="14">
        <v>1</v>
      </c>
      <c r="E200" s="14" t="s">
        <v>1463</v>
      </c>
      <c r="F200" s="14">
        <v>20142600045</v>
      </c>
      <c r="G200" s="14" t="s">
        <v>250</v>
      </c>
      <c r="H200" s="11">
        <v>2014</v>
      </c>
      <c r="I200" s="14" t="s">
        <v>389</v>
      </c>
      <c r="J200" s="14"/>
    </row>
    <row r="201" spans="1:10" s="4" customFormat="1" ht="13.5">
      <c r="A201" s="41">
        <f aca="true" t="shared" si="31" ref="A201:C203">A200</f>
        <v>87</v>
      </c>
      <c r="B201" s="42" t="str">
        <f t="shared" si="31"/>
        <v>在《经济地理》发表《21世纪以来中国高新技术企业的时空分布和影响机制》（第一作者，共5人）</v>
      </c>
      <c r="C201" s="43" t="str">
        <f t="shared" si="31"/>
        <v>《经济地理》CN刊号： 43-1126/K;2018-2-26</v>
      </c>
      <c r="D201" s="14">
        <v>2</v>
      </c>
      <c r="E201" s="14" t="s">
        <v>1462</v>
      </c>
      <c r="F201" s="14">
        <v>20142600054</v>
      </c>
      <c r="G201" s="14" t="s">
        <v>250</v>
      </c>
      <c r="H201" s="11">
        <v>2015</v>
      </c>
      <c r="I201" s="14" t="s">
        <v>90</v>
      </c>
      <c r="J201" s="14"/>
    </row>
    <row r="202" spans="1:10" s="4" customFormat="1" ht="13.5">
      <c r="A202" s="41">
        <f t="shared" si="31"/>
        <v>87</v>
      </c>
      <c r="B202" s="42" t="str">
        <f t="shared" si="31"/>
        <v>在《经济地理》发表《21世纪以来中国高新技术企业的时空分布和影响机制》（第一作者，共5人）</v>
      </c>
      <c r="C202" s="43" t="str">
        <f t="shared" si="31"/>
        <v>《经济地理》CN刊号： 43-1126/K;2018-2-26</v>
      </c>
      <c r="D202" s="14">
        <v>3</v>
      </c>
      <c r="E202" s="14" t="s">
        <v>1464</v>
      </c>
      <c r="F202" s="14">
        <v>20142600062</v>
      </c>
      <c r="G202" s="14" t="s">
        <v>250</v>
      </c>
      <c r="H202" s="11">
        <v>2014</v>
      </c>
      <c r="I202" s="14" t="s">
        <v>13</v>
      </c>
      <c r="J202" s="14"/>
    </row>
    <row r="203" spans="1:10" s="4" customFormat="1" ht="13.5">
      <c r="A203" s="41">
        <f t="shared" si="31"/>
        <v>87</v>
      </c>
      <c r="B203" s="42" t="str">
        <f t="shared" si="31"/>
        <v>在《经济地理》发表《21世纪以来中国高新技术企业的时空分布和影响机制》（第一作者，共5人）</v>
      </c>
      <c r="C203" s="43" t="str">
        <f t="shared" si="31"/>
        <v>《经济地理》CN刊号： 43-1126/K;2018-2-26</v>
      </c>
      <c r="D203" s="14">
        <v>4</v>
      </c>
      <c r="E203" s="14" t="s">
        <v>1465</v>
      </c>
      <c r="F203" s="14">
        <v>20142600068</v>
      </c>
      <c r="G203" s="14" t="s">
        <v>250</v>
      </c>
      <c r="H203" s="11">
        <v>2014</v>
      </c>
      <c r="I203" s="14" t="s">
        <v>10</v>
      </c>
      <c r="J203" s="14"/>
    </row>
    <row r="204" spans="1:10" s="4" customFormat="1" ht="13.5">
      <c r="A204" s="41">
        <v>88</v>
      </c>
      <c r="B204" s="42" t="s">
        <v>1620</v>
      </c>
      <c r="C204" s="43" t="s">
        <v>1621</v>
      </c>
      <c r="D204" s="14">
        <v>1</v>
      </c>
      <c r="E204" s="14" t="s">
        <v>1622</v>
      </c>
      <c r="F204" s="14">
        <v>20150002013</v>
      </c>
      <c r="G204" s="14" t="s">
        <v>250</v>
      </c>
      <c r="H204" s="11">
        <v>2015</v>
      </c>
      <c r="I204" s="14" t="s">
        <v>90</v>
      </c>
      <c r="J204" s="14"/>
    </row>
    <row r="205" spans="1:10" s="4" customFormat="1" ht="13.5">
      <c r="A205" s="41">
        <f aca="true" t="shared" si="32" ref="A205:C207">A204</f>
        <v>88</v>
      </c>
      <c r="B205" s="42" t="str">
        <f t="shared" si="32"/>
        <v>在《应用生态学报》发表《基于形态空间格局分析和最小累积阻力模型的广州市生态网络构建》（第一作者，共8人）</v>
      </c>
      <c r="C205" s="43" t="str">
        <f t="shared" si="32"/>
        <v>《应用生态学报》，ISSN：1001-9332，CN：21-1253/Q;2018-10-20</v>
      </c>
      <c r="D205" s="14">
        <v>4</v>
      </c>
      <c r="E205" s="14" t="s">
        <v>1623</v>
      </c>
      <c r="F205" s="14">
        <v>20150002021</v>
      </c>
      <c r="G205" s="14" t="s">
        <v>250</v>
      </c>
      <c r="H205" s="11">
        <v>2015</v>
      </c>
      <c r="I205" s="14" t="s">
        <v>18</v>
      </c>
      <c r="J205" s="14"/>
    </row>
    <row r="206" spans="1:10" s="4" customFormat="1" ht="13.5">
      <c r="A206" s="41">
        <f t="shared" si="32"/>
        <v>88</v>
      </c>
      <c r="B206" s="42" t="str">
        <f t="shared" si="32"/>
        <v>在《应用生态学报》发表《基于形态空间格局分析和最小累积阻力模型的广州市生态网络构建》（第一作者，共8人）</v>
      </c>
      <c r="C206" s="43" t="str">
        <f t="shared" si="32"/>
        <v>《应用生态学报》，ISSN：1001-9332，CN：21-1253/Q;2018-10-20</v>
      </c>
      <c r="D206" s="14">
        <v>5</v>
      </c>
      <c r="E206" s="14" t="s">
        <v>1624</v>
      </c>
      <c r="F206" s="14">
        <v>20150002019</v>
      </c>
      <c r="G206" s="14" t="s">
        <v>250</v>
      </c>
      <c r="H206" s="11">
        <v>2015</v>
      </c>
      <c r="I206" s="14" t="s">
        <v>18</v>
      </c>
      <c r="J206" s="14"/>
    </row>
    <row r="207" spans="1:10" s="4" customFormat="1" ht="13.5">
      <c r="A207" s="41">
        <f t="shared" si="32"/>
        <v>88</v>
      </c>
      <c r="B207" s="42" t="str">
        <f t="shared" si="32"/>
        <v>在《应用生态学报》发表《基于形态空间格局分析和最小累积阻力模型的广州市生态网络构建》（第一作者，共8人）</v>
      </c>
      <c r="C207" s="43" t="str">
        <f t="shared" si="32"/>
        <v>《应用生态学报》，ISSN：1001-9332，CN：21-1253/Q;2018-10-20</v>
      </c>
      <c r="D207" s="14">
        <v>6</v>
      </c>
      <c r="E207" s="14" t="s">
        <v>1625</v>
      </c>
      <c r="F207" s="14">
        <v>20150002014</v>
      </c>
      <c r="G207" s="14" t="s">
        <v>250</v>
      </c>
      <c r="H207" s="11">
        <v>2015</v>
      </c>
      <c r="I207" s="14" t="s">
        <v>18</v>
      </c>
      <c r="J207" s="14"/>
    </row>
    <row r="208" spans="1:10" s="4" customFormat="1" ht="40.5">
      <c r="A208" s="11">
        <v>89</v>
      </c>
      <c r="B208" s="12" t="s">
        <v>1385</v>
      </c>
      <c r="C208" s="13" t="s">
        <v>1386</v>
      </c>
      <c r="D208" s="14">
        <v>1</v>
      </c>
      <c r="E208" s="14" t="s">
        <v>1387</v>
      </c>
      <c r="F208" s="14">
        <v>20152201002</v>
      </c>
      <c r="G208" s="14" t="s">
        <v>26</v>
      </c>
      <c r="H208" s="11">
        <v>2015</v>
      </c>
      <c r="I208" s="14" t="s">
        <v>90</v>
      </c>
      <c r="J208" s="14"/>
    </row>
    <row r="209" spans="1:10" s="4" customFormat="1" ht="40.5">
      <c r="A209" s="11">
        <v>90</v>
      </c>
      <c r="B209" s="12" t="s">
        <v>1628</v>
      </c>
      <c r="C209" s="13" t="s">
        <v>1629</v>
      </c>
      <c r="D209" s="14">
        <v>1</v>
      </c>
      <c r="E209" s="14" t="s">
        <v>960</v>
      </c>
      <c r="F209" s="14">
        <v>20150700081</v>
      </c>
      <c r="G209" s="14" t="s">
        <v>101</v>
      </c>
      <c r="H209" s="11">
        <v>2015</v>
      </c>
      <c r="I209" s="14" t="s">
        <v>90</v>
      </c>
      <c r="J209" s="14"/>
    </row>
    <row r="210" spans="1:10" s="4" customFormat="1" ht="13.5">
      <c r="A210" s="41">
        <v>91</v>
      </c>
      <c r="B210" s="42" t="s">
        <v>2103</v>
      </c>
      <c r="C210" s="43" t="s">
        <v>1954</v>
      </c>
      <c r="D210" s="14">
        <v>2</v>
      </c>
      <c r="E210" s="14" t="s">
        <v>1955</v>
      </c>
      <c r="F210" s="14">
        <v>20160780009</v>
      </c>
      <c r="G210" s="14" t="s">
        <v>250</v>
      </c>
      <c r="H210" s="11">
        <v>2016</v>
      </c>
      <c r="I210" s="14" t="s">
        <v>90</v>
      </c>
      <c r="J210" s="14"/>
    </row>
    <row r="211" spans="1:10" s="4" customFormat="1" ht="13.5">
      <c r="A211" s="41">
        <f>A210</f>
        <v>91</v>
      </c>
      <c r="B211" s="42" t="str">
        <f>B210</f>
        <v>在《重庆大学学报》（社会科学版）发表《中国省域高校科技创新能力、效率及其经济贡献率研究》(网络首发）（第二作者，共4人）</v>
      </c>
      <c r="C211" s="43" t="str">
        <f>C210</f>
        <v>重庆大学学报(社会科学版)Doi:10.11835/j.issn.1008-5831.pj.2018.10.003 ;2018-10-23</v>
      </c>
      <c r="D211" s="14">
        <v>3</v>
      </c>
      <c r="E211" s="14" t="s">
        <v>1956</v>
      </c>
      <c r="F211" s="14">
        <v>20161380261</v>
      </c>
      <c r="G211" s="14" t="s">
        <v>99</v>
      </c>
      <c r="H211" s="11">
        <v>2016</v>
      </c>
      <c r="I211" s="14" t="s">
        <v>13</v>
      </c>
      <c r="J211" s="14"/>
    </row>
    <row r="212" spans="1:10" s="4" customFormat="1" ht="13.5">
      <c r="A212" s="41">
        <v>92</v>
      </c>
      <c r="B212" s="42" t="s">
        <v>1851</v>
      </c>
      <c r="C212" s="43" t="s">
        <v>1852</v>
      </c>
      <c r="D212" s="14">
        <v>1</v>
      </c>
      <c r="E212" s="14" t="s">
        <v>1853</v>
      </c>
      <c r="F212" s="14">
        <v>20160781016</v>
      </c>
      <c r="G212" s="14" t="s">
        <v>101</v>
      </c>
      <c r="H212" s="11">
        <v>2016</v>
      </c>
      <c r="I212" s="14" t="s">
        <v>90</v>
      </c>
      <c r="J212" s="14"/>
    </row>
    <row r="213" spans="1:10" s="4" customFormat="1" ht="13.5">
      <c r="A213" s="41">
        <f aca="true" t="shared" si="33" ref="A213:C214">A212</f>
        <v>92</v>
      </c>
      <c r="B213" s="42" t="str">
        <f t="shared" si="33"/>
        <v>在《华南师范大学学报(自然科学版) 》发表《广东省与“一带一路”沿线省份的协同技术创新基础分析——以专利计量信息为依据》(第二作者，共6人)</v>
      </c>
      <c r="C213" s="43" t="str">
        <f t="shared" si="33"/>
        <v>华南师范大学学报(自然科学版);2018-12-25</v>
      </c>
      <c r="D213" s="14">
        <v>2</v>
      </c>
      <c r="E213" s="14" t="s">
        <v>1854</v>
      </c>
      <c r="F213" s="14">
        <v>20170739010</v>
      </c>
      <c r="G213" s="14" t="s">
        <v>101</v>
      </c>
      <c r="H213" s="11">
        <v>2017</v>
      </c>
      <c r="I213" s="14" t="s">
        <v>10</v>
      </c>
      <c r="J213" s="14"/>
    </row>
    <row r="214" spans="1:10" s="4" customFormat="1" ht="13.5">
      <c r="A214" s="41">
        <f t="shared" si="33"/>
        <v>92</v>
      </c>
      <c r="B214" s="42" t="str">
        <f t="shared" si="33"/>
        <v>在《华南师范大学学报(自然科学版) 》发表《广东省与“一带一路”沿线省份的协同技术创新基础分析——以专利计量信息为依据》(第二作者，共6人)</v>
      </c>
      <c r="C214" s="43" t="str">
        <f t="shared" si="33"/>
        <v>华南师范大学学报(自然科学版);2018-12-25</v>
      </c>
      <c r="D214" s="14">
        <v>3</v>
      </c>
      <c r="E214" s="14" t="s">
        <v>1855</v>
      </c>
      <c r="F214" s="14">
        <v>20170738051</v>
      </c>
      <c r="G214" s="14" t="s">
        <v>101</v>
      </c>
      <c r="H214" s="11">
        <v>2017</v>
      </c>
      <c r="I214" s="14" t="s">
        <v>18</v>
      </c>
      <c r="J214" s="14"/>
    </row>
    <row r="215" spans="1:10" s="4" customFormat="1" ht="13.5">
      <c r="A215" s="41">
        <v>93</v>
      </c>
      <c r="B215" s="42" t="s">
        <v>1777</v>
      </c>
      <c r="C215" s="43" t="s">
        <v>1778</v>
      </c>
      <c r="D215" s="14">
        <v>2</v>
      </c>
      <c r="E215" s="14" t="s">
        <v>575</v>
      </c>
      <c r="F215" s="14">
        <v>20150700046</v>
      </c>
      <c r="G215" s="14" t="s">
        <v>101</v>
      </c>
      <c r="H215" s="11">
        <v>2015</v>
      </c>
      <c r="I215" s="14" t="s">
        <v>13</v>
      </c>
      <c r="J215" s="14"/>
    </row>
    <row r="216" spans="1:10" s="4" customFormat="1" ht="13.5">
      <c r="A216" s="41">
        <f aca="true" t="shared" si="34" ref="A216:C217">A215</f>
        <v>93</v>
      </c>
      <c r="B216" s="42" t="str">
        <f t="shared" si="34"/>
        <v>在《改革与战略》发表《马克思主义经济学视阈下产业就业协同升级的理论逻辑》（第二作者，共4人）</v>
      </c>
      <c r="C216" s="43" t="str">
        <f t="shared" si="34"/>
        <v>改革与战略，CN：45-1006/C;2018-5-20</v>
      </c>
      <c r="D216" s="14">
        <v>3</v>
      </c>
      <c r="E216" s="14" t="s">
        <v>1779</v>
      </c>
      <c r="F216" s="14">
        <v>20150700090</v>
      </c>
      <c r="G216" s="14" t="s">
        <v>101</v>
      </c>
      <c r="H216" s="11">
        <v>2015</v>
      </c>
      <c r="I216" s="14" t="s">
        <v>10</v>
      </c>
      <c r="J216" s="14"/>
    </row>
    <row r="217" spans="1:10" s="4" customFormat="1" ht="13.5">
      <c r="A217" s="41">
        <f t="shared" si="34"/>
        <v>93</v>
      </c>
      <c r="B217" s="42" t="str">
        <f t="shared" si="34"/>
        <v>在《改革与战略》发表《马克思主义经济学视阈下产业就业协同升级的理论逻辑》（第二作者，共4人）</v>
      </c>
      <c r="C217" s="43" t="str">
        <f t="shared" si="34"/>
        <v>改革与战略，CN：45-1006/C;2018-5-20</v>
      </c>
      <c r="D217" s="14">
        <v>4</v>
      </c>
      <c r="E217" s="14" t="s">
        <v>1780</v>
      </c>
      <c r="F217" s="14">
        <v>20150002018</v>
      </c>
      <c r="G217" s="14" t="s">
        <v>101</v>
      </c>
      <c r="H217" s="11">
        <v>2015</v>
      </c>
      <c r="I217" s="14" t="s">
        <v>18</v>
      </c>
      <c r="J217" s="14"/>
    </row>
    <row r="218" spans="1:10" s="4" customFormat="1" ht="94.5">
      <c r="A218" s="11">
        <v>94</v>
      </c>
      <c r="B218" s="12" t="s">
        <v>1760</v>
      </c>
      <c r="C218" s="13" t="s">
        <v>1761</v>
      </c>
      <c r="D218" s="14">
        <v>1</v>
      </c>
      <c r="E218" s="14" t="s">
        <v>1762</v>
      </c>
      <c r="F218" s="14">
        <v>20152901008</v>
      </c>
      <c r="G218" s="14" t="s">
        <v>52</v>
      </c>
      <c r="H218" s="11">
        <v>2015</v>
      </c>
      <c r="I218" s="14" t="s">
        <v>90</v>
      </c>
      <c r="J218" s="14"/>
    </row>
    <row r="219" spans="1:10" s="4" customFormat="1" ht="94.5">
      <c r="A219" s="11">
        <v>95</v>
      </c>
      <c r="B219" s="12" t="s">
        <v>1705</v>
      </c>
      <c r="C219" s="13" t="s">
        <v>1706</v>
      </c>
      <c r="D219" s="14">
        <v>3</v>
      </c>
      <c r="E219" s="14" t="s">
        <v>1707</v>
      </c>
      <c r="F219" s="14">
        <v>20152580054</v>
      </c>
      <c r="G219" s="14" t="s">
        <v>52</v>
      </c>
      <c r="H219" s="11">
        <v>2015</v>
      </c>
      <c r="I219" s="14" t="s">
        <v>10</v>
      </c>
      <c r="J219" s="14"/>
    </row>
    <row r="220" spans="1:10" s="4" customFormat="1" ht="54">
      <c r="A220" s="11">
        <v>96</v>
      </c>
      <c r="B220" s="12" t="s">
        <v>1377</v>
      </c>
      <c r="C220" s="13" t="s">
        <v>1378</v>
      </c>
      <c r="D220" s="14">
        <v>1</v>
      </c>
      <c r="E220" s="14" t="s">
        <v>1379</v>
      </c>
      <c r="F220" s="14">
        <v>20151201063</v>
      </c>
      <c r="G220" s="14" t="s">
        <v>12</v>
      </c>
      <c r="H220" s="11">
        <v>2015</v>
      </c>
      <c r="I220" s="14" t="s">
        <v>13</v>
      </c>
      <c r="J220" s="14"/>
    </row>
    <row r="221" spans="1:10" s="4" customFormat="1" ht="324">
      <c r="A221" s="11">
        <v>97</v>
      </c>
      <c r="B221" s="12" t="s">
        <v>1651</v>
      </c>
      <c r="C221" s="13" t="s">
        <v>1652</v>
      </c>
      <c r="D221" s="14">
        <v>1</v>
      </c>
      <c r="E221" s="14" t="s">
        <v>1653</v>
      </c>
      <c r="F221" s="14">
        <v>20151201007</v>
      </c>
      <c r="G221" s="14" t="s">
        <v>12</v>
      </c>
      <c r="H221" s="11">
        <v>2015</v>
      </c>
      <c r="I221" s="14" t="s">
        <v>13</v>
      </c>
      <c r="J221" s="14"/>
    </row>
    <row r="222" spans="1:10" s="4" customFormat="1" ht="13.5">
      <c r="A222" s="41">
        <v>98</v>
      </c>
      <c r="B222" s="42" t="s">
        <v>1393</v>
      </c>
      <c r="C222" s="43" t="s">
        <v>1394</v>
      </c>
      <c r="D222" s="14">
        <v>1</v>
      </c>
      <c r="E222" s="14" t="s">
        <v>11</v>
      </c>
      <c r="F222" s="14">
        <v>20151201038</v>
      </c>
      <c r="G222" s="14" t="s">
        <v>12</v>
      </c>
      <c r="H222" s="11">
        <v>2015</v>
      </c>
      <c r="I222" s="14" t="s">
        <v>13</v>
      </c>
      <c r="J222" s="14"/>
    </row>
    <row r="223" spans="1:10" s="4" customFormat="1" ht="13.5">
      <c r="A223" s="41">
        <f>A222</f>
        <v>98</v>
      </c>
      <c r="B223" s="42" t="str">
        <f>B222</f>
        <v>在《湖北经济学院学报》发表“死刑裁量酌定情节实证研究”项目论文（第一作者，共2人）</v>
      </c>
      <c r="C223" s="43" t="str">
        <f>C222</f>
        <v>《湖北省经济学院学报》编辑部CN42-1855/C;2018-6-19</v>
      </c>
      <c r="D223" s="14">
        <v>2</v>
      </c>
      <c r="E223" s="14" t="s">
        <v>1376</v>
      </c>
      <c r="F223" s="14">
        <v>20151201078</v>
      </c>
      <c r="G223" s="14" t="s">
        <v>12</v>
      </c>
      <c r="H223" s="11">
        <v>2015</v>
      </c>
      <c r="I223" s="14" t="s">
        <v>10</v>
      </c>
      <c r="J223" s="14"/>
    </row>
    <row r="224" spans="1:10" s="4" customFormat="1" ht="108">
      <c r="A224" s="11">
        <v>99</v>
      </c>
      <c r="B224" s="12" t="s">
        <v>2060</v>
      </c>
      <c r="C224" s="13" t="s">
        <v>1375</v>
      </c>
      <c r="D224" s="14">
        <v>1</v>
      </c>
      <c r="E224" s="14" t="s">
        <v>1376</v>
      </c>
      <c r="F224" s="14">
        <v>20151201078</v>
      </c>
      <c r="G224" s="14" t="s">
        <v>12</v>
      </c>
      <c r="H224" s="11">
        <v>2015</v>
      </c>
      <c r="I224" s="14" t="s">
        <v>10</v>
      </c>
      <c r="J224" s="14"/>
    </row>
    <row r="225" spans="1:10" s="4" customFormat="1" ht="135">
      <c r="A225" s="11">
        <v>100</v>
      </c>
      <c r="B225" s="12" t="s">
        <v>1654</v>
      </c>
      <c r="C225" s="13" t="s">
        <v>1655</v>
      </c>
      <c r="D225" s="14">
        <v>1</v>
      </c>
      <c r="E225" s="14" t="s">
        <v>1656</v>
      </c>
      <c r="F225" s="14">
        <v>20151201020</v>
      </c>
      <c r="G225" s="14" t="s">
        <v>12</v>
      </c>
      <c r="H225" s="11">
        <v>2015</v>
      </c>
      <c r="I225" s="14" t="s">
        <v>10</v>
      </c>
      <c r="J225" s="8"/>
    </row>
    <row r="226" spans="1:10" s="4" customFormat="1" ht="189">
      <c r="A226" s="11">
        <v>101</v>
      </c>
      <c r="B226" s="12" t="s">
        <v>2079</v>
      </c>
      <c r="C226" s="13" t="s">
        <v>1657</v>
      </c>
      <c r="D226" s="14">
        <v>1</v>
      </c>
      <c r="E226" s="14" t="s">
        <v>1246</v>
      </c>
      <c r="F226" s="14">
        <v>20150980085</v>
      </c>
      <c r="G226" s="14" t="s">
        <v>39</v>
      </c>
      <c r="H226" s="11">
        <v>2015</v>
      </c>
      <c r="I226" s="14" t="s">
        <v>13</v>
      </c>
      <c r="J226" s="14"/>
    </row>
    <row r="227" spans="1:10" s="4" customFormat="1" ht="229.5">
      <c r="A227" s="11">
        <v>102</v>
      </c>
      <c r="B227" s="12" t="s">
        <v>2086</v>
      </c>
      <c r="C227" s="13" t="s">
        <v>1814</v>
      </c>
      <c r="D227" s="14">
        <v>1</v>
      </c>
      <c r="E227" s="14" t="s">
        <v>1815</v>
      </c>
      <c r="F227" s="14">
        <v>20160980010</v>
      </c>
      <c r="G227" s="14" t="s">
        <v>39</v>
      </c>
      <c r="H227" s="11">
        <v>2016</v>
      </c>
      <c r="I227" s="14" t="s">
        <v>13</v>
      </c>
      <c r="J227" s="14"/>
    </row>
    <row r="228" spans="1:10" s="4" customFormat="1" ht="81">
      <c r="A228" s="11">
        <v>103</v>
      </c>
      <c r="B228" s="12" t="s">
        <v>2097</v>
      </c>
      <c r="C228" s="13" t="s">
        <v>1925</v>
      </c>
      <c r="D228" s="14">
        <v>1</v>
      </c>
      <c r="E228" s="14" t="s">
        <v>1926</v>
      </c>
      <c r="F228" s="14">
        <v>20150921074</v>
      </c>
      <c r="G228" s="14" t="s">
        <v>39</v>
      </c>
      <c r="H228" s="11">
        <v>2015</v>
      </c>
      <c r="I228" s="14" t="s">
        <v>10</v>
      </c>
      <c r="J228" s="14"/>
    </row>
    <row r="229" spans="1:10" s="4" customFormat="1" ht="132">
      <c r="A229" s="17">
        <v>104</v>
      </c>
      <c r="B229" s="21" t="s">
        <v>2121</v>
      </c>
      <c r="C229" s="18" t="s">
        <v>48</v>
      </c>
      <c r="D229" s="15">
        <v>1</v>
      </c>
      <c r="E229" s="16" t="s">
        <v>49</v>
      </c>
      <c r="F229" s="15">
        <v>20160921052</v>
      </c>
      <c r="G229" s="15" t="s">
        <v>39</v>
      </c>
      <c r="H229" s="15">
        <v>2016</v>
      </c>
      <c r="I229" s="22" t="s">
        <v>2122</v>
      </c>
      <c r="J229" s="14"/>
    </row>
    <row r="230" spans="1:10" s="4" customFormat="1" ht="94.5">
      <c r="A230" s="11">
        <v>105</v>
      </c>
      <c r="B230" s="12" t="s">
        <v>2062</v>
      </c>
      <c r="C230" s="13" t="s">
        <v>1388</v>
      </c>
      <c r="D230" s="14">
        <v>1</v>
      </c>
      <c r="E230" s="14" t="s">
        <v>1389</v>
      </c>
      <c r="F230" s="14">
        <v>20162731011</v>
      </c>
      <c r="G230" s="14" t="s">
        <v>74</v>
      </c>
      <c r="H230" s="11">
        <v>2016</v>
      </c>
      <c r="I230" s="14" t="s">
        <v>10</v>
      </c>
      <c r="J230" s="14"/>
    </row>
    <row r="231" spans="1:10" s="4" customFormat="1" ht="81">
      <c r="A231" s="11">
        <v>106</v>
      </c>
      <c r="B231" s="12" t="s">
        <v>2100</v>
      </c>
      <c r="C231" s="13" t="s">
        <v>1936</v>
      </c>
      <c r="D231" s="14">
        <v>1</v>
      </c>
      <c r="E231" s="14" t="s">
        <v>594</v>
      </c>
      <c r="F231" s="14">
        <v>20172732043</v>
      </c>
      <c r="G231" s="14" t="s">
        <v>74</v>
      </c>
      <c r="H231" s="11">
        <v>2017</v>
      </c>
      <c r="I231" s="14" t="s">
        <v>13</v>
      </c>
      <c r="J231" s="14"/>
    </row>
    <row r="232" spans="1:10" s="4" customFormat="1" ht="135">
      <c r="A232" s="11">
        <v>107</v>
      </c>
      <c r="B232" s="12" t="s">
        <v>2088</v>
      </c>
      <c r="C232" s="13" t="s">
        <v>1834</v>
      </c>
      <c r="D232" s="14">
        <v>1</v>
      </c>
      <c r="E232" s="14" t="s">
        <v>1565</v>
      </c>
      <c r="F232" s="14">
        <v>20152701002</v>
      </c>
      <c r="G232" s="14" t="s">
        <v>74</v>
      </c>
      <c r="H232" s="11">
        <v>2015</v>
      </c>
      <c r="I232" s="14" t="s">
        <v>13</v>
      </c>
      <c r="J232" s="14"/>
    </row>
    <row r="233" spans="1:10" s="4" customFormat="1" ht="13.5">
      <c r="A233" s="41">
        <v>108</v>
      </c>
      <c r="B233" s="42" t="s">
        <v>1632</v>
      </c>
      <c r="C233" s="43" t="s">
        <v>1633</v>
      </c>
      <c r="D233" s="14">
        <v>1</v>
      </c>
      <c r="E233" s="14" t="s">
        <v>1634</v>
      </c>
      <c r="F233" s="14">
        <v>20162580042</v>
      </c>
      <c r="G233" s="14" t="s">
        <v>89</v>
      </c>
      <c r="H233" s="11">
        <v>2016</v>
      </c>
      <c r="I233" s="14" t="s">
        <v>13</v>
      </c>
      <c r="J233" s="14"/>
    </row>
    <row r="234" spans="1:10" s="4" customFormat="1" ht="13.5">
      <c r="A234" s="41">
        <f aca="true" t="shared" si="35" ref="A234:C236">A233</f>
        <v>108</v>
      </c>
      <c r="B234" s="42" t="str">
        <f t="shared" si="35"/>
        <v>在《中国种业》发表《玉米新品种粤 903 及其亲本对弱光胁迫的响应》（第一作者，共6人）</v>
      </c>
      <c r="C234" s="43" t="str">
        <f t="shared" si="35"/>
        <v>《中国种业》国内统一刊号：CN 11-4413/S;2019-1-23</v>
      </c>
      <c r="D234" s="14">
        <v>2</v>
      </c>
      <c r="E234" s="14" t="s">
        <v>1635</v>
      </c>
      <c r="F234" s="14">
        <v>20152501077</v>
      </c>
      <c r="G234" s="14" t="s">
        <v>89</v>
      </c>
      <c r="H234" s="11">
        <v>2015</v>
      </c>
      <c r="I234" s="14" t="s">
        <v>10</v>
      </c>
      <c r="J234" s="14"/>
    </row>
    <row r="235" spans="1:10" s="4" customFormat="1" ht="13.5">
      <c r="A235" s="41">
        <f t="shared" si="35"/>
        <v>108</v>
      </c>
      <c r="B235" s="42" t="str">
        <f t="shared" si="35"/>
        <v>在《中国种业》发表《玉米新品种粤 903 及其亲本对弱光胁迫的响应》（第一作者，共6人）</v>
      </c>
      <c r="C235" s="43" t="str">
        <f t="shared" si="35"/>
        <v>《中国种业》国内统一刊号：CN 11-4413/S;2019-1-23</v>
      </c>
      <c r="D235" s="14">
        <v>3</v>
      </c>
      <c r="E235" s="14" t="s">
        <v>1636</v>
      </c>
      <c r="F235" s="14">
        <v>20162580021</v>
      </c>
      <c r="G235" s="14" t="s">
        <v>89</v>
      </c>
      <c r="H235" s="11">
        <v>2016</v>
      </c>
      <c r="I235" s="14" t="s">
        <v>18</v>
      </c>
      <c r="J235" s="14"/>
    </row>
    <row r="236" spans="1:10" s="4" customFormat="1" ht="13.5">
      <c r="A236" s="41">
        <f t="shared" si="35"/>
        <v>108</v>
      </c>
      <c r="B236" s="42" t="str">
        <f t="shared" si="35"/>
        <v>在《中国种业》发表《玉米新品种粤 903 及其亲本对弱光胁迫的响应》（第一作者，共6人）</v>
      </c>
      <c r="C236" s="43" t="str">
        <f t="shared" si="35"/>
        <v>《中国种业》国内统一刊号：CN 11-4413/S;2019-1-23</v>
      </c>
      <c r="D236" s="14">
        <v>4</v>
      </c>
      <c r="E236" s="14" t="s">
        <v>1637</v>
      </c>
      <c r="F236" s="14">
        <v>20162580005</v>
      </c>
      <c r="G236" s="14" t="s">
        <v>89</v>
      </c>
      <c r="H236" s="11">
        <v>2016</v>
      </c>
      <c r="I236" s="14" t="s">
        <v>18</v>
      </c>
      <c r="J236" s="14"/>
    </row>
    <row r="237" spans="1:10" s="4" customFormat="1" ht="40.5">
      <c r="A237" s="11">
        <v>109</v>
      </c>
      <c r="B237" s="12" t="s">
        <v>1349</v>
      </c>
      <c r="C237" s="13" t="s">
        <v>1350</v>
      </c>
      <c r="D237" s="14">
        <v>1</v>
      </c>
      <c r="E237" s="14" t="s">
        <v>850</v>
      </c>
      <c r="F237" s="14">
        <v>20152903044</v>
      </c>
      <c r="G237" s="14" t="s">
        <v>52</v>
      </c>
      <c r="H237" s="11">
        <v>2015</v>
      </c>
      <c r="I237" s="14" t="s">
        <v>10</v>
      </c>
      <c r="J237" s="14"/>
    </row>
    <row r="238" spans="1:10" s="4" customFormat="1" ht="13.5">
      <c r="A238" s="41">
        <v>110</v>
      </c>
      <c r="B238" s="42" t="s">
        <v>1827</v>
      </c>
      <c r="C238" s="43" t="s">
        <v>1828</v>
      </c>
      <c r="D238" s="14">
        <v>1</v>
      </c>
      <c r="E238" s="14" t="s">
        <v>1829</v>
      </c>
      <c r="F238" s="14">
        <v>20152901014</v>
      </c>
      <c r="G238" s="14" t="s">
        <v>52</v>
      </c>
      <c r="H238" s="11">
        <v>2015</v>
      </c>
      <c r="I238" s="14" t="s">
        <v>10</v>
      </c>
      <c r="J238" s="14"/>
    </row>
    <row r="239" spans="1:10" s="4" customFormat="1" ht="13.5">
      <c r="A239" s="41">
        <f aca="true" t="shared" si="36" ref="A239:C241">A238</f>
        <v>110</v>
      </c>
      <c r="B239" s="42" t="str">
        <f t="shared" si="36"/>
        <v>在《心理学进展》（C类期刊）发表文章《大学生对互联网公益项目的持续使用行为意向调查—以“蚂蚁森林”为例》（第一作者，共4人）</v>
      </c>
      <c r="C239" s="43" t="str">
        <f t="shared" si="36"/>
        <v>汉斯出版社;2018-7-8</v>
      </c>
      <c r="D239" s="14">
        <v>2</v>
      </c>
      <c r="E239" s="14" t="s">
        <v>1707</v>
      </c>
      <c r="F239" s="14">
        <v>20152580054</v>
      </c>
      <c r="G239" s="14" t="s">
        <v>52</v>
      </c>
      <c r="H239" s="11">
        <v>2015</v>
      </c>
      <c r="I239" s="14" t="s">
        <v>18</v>
      </c>
      <c r="J239" s="14"/>
    </row>
    <row r="240" spans="1:10" s="4" customFormat="1" ht="13.5">
      <c r="A240" s="41">
        <f t="shared" si="36"/>
        <v>110</v>
      </c>
      <c r="B240" s="42" t="str">
        <f t="shared" si="36"/>
        <v>在《心理学进展》（C类期刊）发表文章《大学生对互联网公益项目的持续使用行为意向调查—以“蚂蚁森林”为例》（第一作者，共4人）</v>
      </c>
      <c r="C240" s="43" t="str">
        <f t="shared" si="36"/>
        <v>汉斯出版社;2018-7-8</v>
      </c>
      <c r="D240" s="14">
        <v>3</v>
      </c>
      <c r="E240" s="14" t="s">
        <v>1830</v>
      </c>
      <c r="F240" s="14">
        <v>20162931049</v>
      </c>
      <c r="G240" s="14" t="s">
        <v>52</v>
      </c>
      <c r="H240" s="11">
        <v>2016</v>
      </c>
      <c r="I240" s="14" t="s">
        <v>18</v>
      </c>
      <c r="J240" s="14"/>
    </row>
    <row r="241" spans="1:10" s="4" customFormat="1" ht="13.5">
      <c r="A241" s="41">
        <f t="shared" si="36"/>
        <v>110</v>
      </c>
      <c r="B241" s="42" t="str">
        <f t="shared" si="36"/>
        <v>在《心理学进展》（C类期刊）发表文章《大学生对互联网公益项目的持续使用行为意向调查—以“蚂蚁森林”为例》（第一作者，共4人）</v>
      </c>
      <c r="C241" s="43" t="str">
        <f t="shared" si="36"/>
        <v>汉斯出版社;2018-7-8</v>
      </c>
      <c r="D241" s="14">
        <v>4</v>
      </c>
      <c r="E241" s="14" t="s">
        <v>1512</v>
      </c>
      <c r="F241" s="14">
        <v>20162921022</v>
      </c>
      <c r="G241" s="14" t="s">
        <v>52</v>
      </c>
      <c r="H241" s="11">
        <v>2016</v>
      </c>
      <c r="I241" s="14" t="s">
        <v>18</v>
      </c>
      <c r="J241" s="14"/>
    </row>
    <row r="242" spans="1:10" s="4" customFormat="1" ht="13.5">
      <c r="A242" s="41">
        <v>111</v>
      </c>
      <c r="B242" s="42" t="s">
        <v>1396</v>
      </c>
      <c r="C242" s="43" t="s">
        <v>1397</v>
      </c>
      <c r="D242" s="14">
        <v>1</v>
      </c>
      <c r="E242" s="14" t="s">
        <v>850</v>
      </c>
      <c r="F242" s="14">
        <v>20152903044</v>
      </c>
      <c r="G242" s="14" t="s">
        <v>52</v>
      </c>
      <c r="H242" s="11">
        <v>2015</v>
      </c>
      <c r="I242" s="14" t="s">
        <v>10</v>
      </c>
      <c r="J242" s="14"/>
    </row>
    <row r="243" spans="1:10" s="4" customFormat="1" ht="13.5">
      <c r="A243" s="41">
        <f aca="true" t="shared" si="37" ref="A243:C244">A242</f>
        <v>111</v>
      </c>
      <c r="B243" s="42" t="str">
        <f t="shared" si="37"/>
        <v>在《吉林省教育学院学报》发表《成都医学城生态圈建设背景下青年大学生效能激发策略》（第一作者，共5人）</v>
      </c>
      <c r="C243" s="43" t="str">
        <f t="shared" si="37"/>
        <v>《吉林省教育学院学报》2018年07期0.096;2018-07-1</v>
      </c>
      <c r="D243" s="14">
        <v>3</v>
      </c>
      <c r="E243" s="14" t="s">
        <v>1398</v>
      </c>
      <c r="F243" s="14">
        <v>20150700033</v>
      </c>
      <c r="G243" s="14" t="s">
        <v>101</v>
      </c>
      <c r="H243" s="11">
        <v>2015</v>
      </c>
      <c r="I243" s="14" t="s">
        <v>18</v>
      </c>
      <c r="J243" s="14"/>
    </row>
    <row r="244" spans="1:10" s="4" customFormat="1" ht="13.5">
      <c r="A244" s="41">
        <f t="shared" si="37"/>
        <v>111</v>
      </c>
      <c r="B244" s="42" t="str">
        <f t="shared" si="37"/>
        <v>在《吉林省教育学院学报》发表《成都医学城生态圈建设背景下青年大学生效能激发策略》（第一作者，共5人）</v>
      </c>
      <c r="C244" s="43" t="str">
        <f t="shared" si="37"/>
        <v>《吉林省教育学院学报》2018年07期0.096;2018-07-1</v>
      </c>
      <c r="D244" s="14">
        <v>4</v>
      </c>
      <c r="E244" s="14" t="s">
        <v>1399</v>
      </c>
      <c r="F244" s="14">
        <v>20152704005</v>
      </c>
      <c r="G244" s="14" t="s">
        <v>74</v>
      </c>
      <c r="H244" s="11">
        <v>2015</v>
      </c>
      <c r="I244" s="14" t="s">
        <v>18</v>
      </c>
      <c r="J244" s="14"/>
    </row>
    <row r="245" spans="1:10" s="4" customFormat="1" ht="13.5">
      <c r="A245" s="41">
        <v>112</v>
      </c>
      <c r="B245" s="42" t="s">
        <v>2070</v>
      </c>
      <c r="C245" s="43" t="s">
        <v>1510</v>
      </c>
      <c r="D245" s="14">
        <v>1</v>
      </c>
      <c r="E245" s="14" t="s">
        <v>1511</v>
      </c>
      <c r="F245" s="14">
        <v>20153501037</v>
      </c>
      <c r="G245" s="14" t="s">
        <v>199</v>
      </c>
      <c r="H245" s="11">
        <v>2015</v>
      </c>
      <c r="I245" s="14" t="s">
        <v>10</v>
      </c>
      <c r="J245" s="14"/>
    </row>
    <row r="246" spans="1:10" s="4" customFormat="1" ht="13.5">
      <c r="A246" s="41">
        <f aca="true" t="shared" si="38" ref="A246:C248">A245</f>
        <v>112</v>
      </c>
      <c r="B246" s="42" t="str">
        <f t="shared" si="38"/>
        <v>在《热带农业工程》发表《基于文化视角的新农村社区化建设研究——以佛山地区为例》（第一作者，共4人）</v>
      </c>
      <c r="C246" s="43" t="str">
        <f t="shared" si="38"/>
        <v>《热带农业工程》CN44-1442/S，影响因子：0.193;2018-2-15</v>
      </c>
      <c r="D246" s="14">
        <v>2</v>
      </c>
      <c r="E246" s="14" t="s">
        <v>1512</v>
      </c>
      <c r="F246" s="14">
        <v>20153501027</v>
      </c>
      <c r="G246" s="14" t="s">
        <v>199</v>
      </c>
      <c r="H246" s="11">
        <v>2015</v>
      </c>
      <c r="I246" s="14" t="s">
        <v>18</v>
      </c>
      <c r="J246" s="14"/>
    </row>
    <row r="247" spans="1:10" s="4" customFormat="1" ht="13.5">
      <c r="A247" s="41">
        <f t="shared" si="38"/>
        <v>112</v>
      </c>
      <c r="B247" s="42" t="str">
        <f t="shared" si="38"/>
        <v>在《热带农业工程》发表《基于文化视角的新农村社区化建设研究——以佛山地区为例》（第一作者，共4人）</v>
      </c>
      <c r="C247" s="43" t="str">
        <f t="shared" si="38"/>
        <v>《热带农业工程》CN44-1442/S，影响因子：0.193;2018-2-15</v>
      </c>
      <c r="D247" s="14">
        <v>3</v>
      </c>
      <c r="E247" s="14" t="s">
        <v>1405</v>
      </c>
      <c r="F247" s="14">
        <v>20153602045</v>
      </c>
      <c r="G247" s="14" t="s">
        <v>196</v>
      </c>
      <c r="H247" s="11">
        <v>2015</v>
      </c>
      <c r="I247" s="14" t="s">
        <v>18</v>
      </c>
      <c r="J247" s="14"/>
    </row>
    <row r="248" spans="1:10" s="4" customFormat="1" ht="13.5">
      <c r="A248" s="41">
        <f t="shared" si="38"/>
        <v>112</v>
      </c>
      <c r="B248" s="42" t="str">
        <f t="shared" si="38"/>
        <v>在《热带农业工程》发表《基于文化视角的新农村社区化建设研究——以佛山地区为例》（第一作者，共4人）</v>
      </c>
      <c r="C248" s="43" t="str">
        <f t="shared" si="38"/>
        <v>《热带农业工程》CN44-1442/S，影响因子：0.193;2018-2-15</v>
      </c>
      <c r="D248" s="14">
        <v>4</v>
      </c>
      <c r="E248" s="14" t="s">
        <v>1513</v>
      </c>
      <c r="F248" s="14">
        <v>20163602004</v>
      </c>
      <c r="G248" s="14" t="s">
        <v>196</v>
      </c>
      <c r="H248" s="11">
        <v>2016</v>
      </c>
      <c r="I248" s="14" t="s">
        <v>18</v>
      </c>
      <c r="J248" s="14"/>
    </row>
    <row r="249" spans="1:10" s="4" customFormat="1" ht="40.5">
      <c r="A249" s="11">
        <v>113</v>
      </c>
      <c r="B249" s="12" t="s">
        <v>1514</v>
      </c>
      <c r="C249" s="13" t="s">
        <v>1515</v>
      </c>
      <c r="D249" s="14">
        <v>1</v>
      </c>
      <c r="E249" s="14" t="s">
        <v>1516</v>
      </c>
      <c r="F249" s="14">
        <v>20151180049</v>
      </c>
      <c r="G249" s="14" t="s">
        <v>85</v>
      </c>
      <c r="H249" s="11">
        <v>2015</v>
      </c>
      <c r="I249" s="14" t="s">
        <v>10</v>
      </c>
      <c r="J249" s="14"/>
    </row>
    <row r="250" spans="1:10" s="4" customFormat="1" ht="13.5">
      <c r="A250" s="41">
        <v>114</v>
      </c>
      <c r="B250" s="42" t="s">
        <v>2071</v>
      </c>
      <c r="C250" s="43" t="s">
        <v>1545</v>
      </c>
      <c r="D250" s="14">
        <v>3</v>
      </c>
      <c r="E250" s="14" t="s">
        <v>1546</v>
      </c>
      <c r="F250" s="14">
        <v>20152601006</v>
      </c>
      <c r="G250" s="14" t="s">
        <v>250</v>
      </c>
      <c r="H250" s="11">
        <v>2015</v>
      </c>
      <c r="I250" s="14" t="s">
        <v>10</v>
      </c>
      <c r="J250" s="14"/>
    </row>
    <row r="251" spans="1:10" s="4" customFormat="1" ht="13.5">
      <c r="A251" s="41">
        <f>A250</f>
        <v>114</v>
      </c>
      <c r="B251" s="42" t="str">
        <f>B250</f>
        <v>在《世界地理研究》发表《族裔-文化经济和地方协商：广州建设六马路的跨国饮食消费景观研究》（第三作者，共5人）</v>
      </c>
      <c r="C251" s="43" t="str">
        <f>C250</f>
        <v>《世界地理研究》（ISSN：1004-9479，CN：31-1626/P，学校科研部门界定的B级刊物）;2018-04</v>
      </c>
      <c r="D251" s="14">
        <v>4</v>
      </c>
      <c r="E251" s="14" t="s">
        <v>1547</v>
      </c>
      <c r="F251" s="14">
        <v>20162680007</v>
      </c>
      <c r="G251" s="14" t="s">
        <v>250</v>
      </c>
      <c r="H251" s="11">
        <v>2016</v>
      </c>
      <c r="I251" s="14" t="s">
        <v>18</v>
      </c>
      <c r="J251" s="14"/>
    </row>
    <row r="252" spans="1:10" s="4" customFormat="1" ht="54">
      <c r="A252" s="11">
        <v>115</v>
      </c>
      <c r="B252" s="12" t="s">
        <v>2113</v>
      </c>
      <c r="C252" s="13" t="s">
        <v>1548</v>
      </c>
      <c r="D252" s="14">
        <v>3</v>
      </c>
      <c r="E252" s="14" t="s">
        <v>1549</v>
      </c>
      <c r="F252" s="14">
        <v>20152600129</v>
      </c>
      <c r="G252" s="14" t="s">
        <v>250</v>
      </c>
      <c r="H252" s="11">
        <v>2015</v>
      </c>
      <c r="I252" s="14" t="s">
        <v>10</v>
      </c>
      <c r="J252" s="14"/>
    </row>
    <row r="253" spans="1:10" s="4" customFormat="1" ht="13.5">
      <c r="A253" s="41">
        <v>116</v>
      </c>
      <c r="B253" s="42" t="s">
        <v>2075</v>
      </c>
      <c r="C253" s="43" t="s">
        <v>1605</v>
      </c>
      <c r="D253" s="14">
        <v>1</v>
      </c>
      <c r="E253" s="14" t="s">
        <v>1101</v>
      </c>
      <c r="F253" s="14">
        <v>20152100094</v>
      </c>
      <c r="G253" s="14" t="s">
        <v>24</v>
      </c>
      <c r="H253" s="11">
        <v>2015</v>
      </c>
      <c r="I253" s="14" t="s">
        <v>10</v>
      </c>
      <c r="J253" s="14"/>
    </row>
    <row r="254" spans="1:10" s="4" customFormat="1" ht="13.5">
      <c r="A254" s="41">
        <f aca="true" t="shared" si="39" ref="A254:C257">A253</f>
        <v>116</v>
      </c>
      <c r="B254" s="42" t="str">
        <f t="shared" si="39"/>
        <v>在《现代计算机》发表《基于增强现实技术的游戏旅游地图系统开发》（第二作者，共6人）</v>
      </c>
      <c r="C254" s="43" t="str">
        <f t="shared" si="39"/>
        <v>《现代计算机》CN44-1415/TP 广东现代计算机杂志社;2018-03-28</v>
      </c>
      <c r="D254" s="14">
        <v>2</v>
      </c>
      <c r="E254" s="14" t="s">
        <v>1099</v>
      </c>
      <c r="F254" s="14">
        <v>20152100028</v>
      </c>
      <c r="G254" s="14" t="s">
        <v>24</v>
      </c>
      <c r="H254" s="11">
        <v>2015</v>
      </c>
      <c r="I254" s="14" t="s">
        <v>18</v>
      </c>
      <c r="J254" s="14"/>
    </row>
    <row r="255" spans="1:10" s="4" customFormat="1" ht="13.5">
      <c r="A255" s="41">
        <f t="shared" si="39"/>
        <v>116</v>
      </c>
      <c r="B255" s="42" t="str">
        <f t="shared" si="39"/>
        <v>在《现代计算机》发表《基于增强现实技术的游戏旅游地图系统开发》（第二作者，共6人）</v>
      </c>
      <c r="C255" s="43" t="str">
        <f t="shared" si="39"/>
        <v>《现代计算机》CN44-1415/TP 广东现代计算机杂志社;2018-03-28</v>
      </c>
      <c r="D255" s="14">
        <v>3</v>
      </c>
      <c r="E255" s="14" t="s">
        <v>1100</v>
      </c>
      <c r="F255" s="14">
        <v>20142100062</v>
      </c>
      <c r="G255" s="14" t="s">
        <v>24</v>
      </c>
      <c r="H255" s="11">
        <v>2014</v>
      </c>
      <c r="I255" s="14" t="s">
        <v>18</v>
      </c>
      <c r="J255" s="14"/>
    </row>
    <row r="256" spans="1:10" s="4" customFormat="1" ht="13.5">
      <c r="A256" s="41">
        <f t="shared" si="39"/>
        <v>116</v>
      </c>
      <c r="B256" s="42" t="str">
        <f t="shared" si="39"/>
        <v>在《现代计算机》发表《基于增强现实技术的游戏旅游地图系统开发》（第二作者，共6人）</v>
      </c>
      <c r="C256" s="43" t="str">
        <f t="shared" si="39"/>
        <v>《现代计算机》CN44-1415/TP 广东现代计算机杂志社;2018-03-28</v>
      </c>
      <c r="D256" s="14">
        <v>4</v>
      </c>
      <c r="E256" s="14" t="s">
        <v>1102</v>
      </c>
      <c r="F256" s="14">
        <v>20151180023</v>
      </c>
      <c r="G256" s="14" t="s">
        <v>85</v>
      </c>
      <c r="H256" s="11">
        <v>2015</v>
      </c>
      <c r="I256" s="14" t="s">
        <v>18</v>
      </c>
      <c r="J256" s="14"/>
    </row>
    <row r="257" spans="1:10" s="4" customFormat="1" ht="13.5">
      <c r="A257" s="41">
        <f t="shared" si="39"/>
        <v>116</v>
      </c>
      <c r="B257" s="42" t="str">
        <f t="shared" si="39"/>
        <v>在《现代计算机》发表《基于增强现实技术的游戏旅游地图系统开发》（第二作者，共6人）</v>
      </c>
      <c r="C257" s="43" t="str">
        <f t="shared" si="39"/>
        <v>《现代计算机》CN44-1415/TP 广东现代计算机杂志社;2018-03-28</v>
      </c>
      <c r="D257" s="14">
        <v>5</v>
      </c>
      <c r="E257" s="14" t="s">
        <v>1103</v>
      </c>
      <c r="F257" s="14">
        <v>20151180001</v>
      </c>
      <c r="G257" s="14" t="s">
        <v>85</v>
      </c>
      <c r="H257" s="11">
        <v>2015</v>
      </c>
      <c r="I257" s="14" t="s">
        <v>18</v>
      </c>
      <c r="J257" s="14"/>
    </row>
    <row r="258" spans="1:10" s="4" customFormat="1" ht="40.5">
      <c r="A258" s="11">
        <v>117</v>
      </c>
      <c r="B258" s="12" t="s">
        <v>1611</v>
      </c>
      <c r="C258" s="13" t="s">
        <v>1612</v>
      </c>
      <c r="D258" s="14">
        <v>1</v>
      </c>
      <c r="E258" s="14" t="s">
        <v>1516</v>
      </c>
      <c r="F258" s="14">
        <v>20151180049</v>
      </c>
      <c r="G258" s="14" t="s">
        <v>85</v>
      </c>
      <c r="H258" s="11">
        <v>2015</v>
      </c>
      <c r="I258" s="14" t="s">
        <v>10</v>
      </c>
      <c r="J258" s="14"/>
    </row>
    <row r="259" spans="1:10" s="4" customFormat="1" ht="13.5">
      <c r="A259" s="41">
        <v>118</v>
      </c>
      <c r="B259" s="42" t="s">
        <v>1400</v>
      </c>
      <c r="C259" s="43" t="s">
        <v>1401</v>
      </c>
      <c r="D259" s="14">
        <v>1</v>
      </c>
      <c r="E259" s="14" t="s">
        <v>19</v>
      </c>
      <c r="F259" s="14">
        <v>20152005033</v>
      </c>
      <c r="G259" s="14" t="s">
        <v>17</v>
      </c>
      <c r="H259" s="11">
        <v>2015</v>
      </c>
      <c r="I259" s="14" t="s">
        <v>10</v>
      </c>
      <c r="J259" s="14"/>
    </row>
    <row r="260" spans="1:10" s="4" customFormat="1" ht="13.5">
      <c r="A260" s="41">
        <f aca="true" t="shared" si="40" ref="A260:C261">A259</f>
        <v>118</v>
      </c>
      <c r="B260" s="42" t="str">
        <f t="shared" si="40"/>
        <v>在 《计算机系统应用》发表《结合人脸图像和脑电的情绪识别技术 》（第一作者，共4人）</v>
      </c>
      <c r="C260" s="43" t="str">
        <f t="shared" si="40"/>
        <v>《计算机系统应用》ISSN 1003-3254;2018-02-1</v>
      </c>
      <c r="D260" s="14">
        <v>2</v>
      </c>
      <c r="E260" s="14" t="s">
        <v>197</v>
      </c>
      <c r="F260" s="14">
        <v>20152005029</v>
      </c>
      <c r="G260" s="14" t="s">
        <v>17</v>
      </c>
      <c r="H260" s="11">
        <v>2015</v>
      </c>
      <c r="I260" s="14" t="s">
        <v>18</v>
      </c>
      <c r="J260" s="14"/>
    </row>
    <row r="261" spans="1:10" s="4" customFormat="1" ht="13.5">
      <c r="A261" s="41">
        <f t="shared" si="40"/>
        <v>118</v>
      </c>
      <c r="B261" s="42" t="str">
        <f t="shared" si="40"/>
        <v>在 《计算机系统应用》发表《结合人脸图像和脑电的情绪识别技术 》（第一作者，共4人）</v>
      </c>
      <c r="C261" s="43" t="str">
        <f t="shared" si="40"/>
        <v>《计算机系统应用》ISSN 1003-3254;2018-02-1</v>
      </c>
      <c r="D261" s="14">
        <v>3</v>
      </c>
      <c r="E261" s="14" t="s">
        <v>1402</v>
      </c>
      <c r="F261" s="14">
        <v>20152005080</v>
      </c>
      <c r="G261" s="14" t="s">
        <v>17</v>
      </c>
      <c r="H261" s="11">
        <v>2015</v>
      </c>
      <c r="I261" s="14" t="s">
        <v>18</v>
      </c>
      <c r="J261" s="14"/>
    </row>
    <row r="262" spans="1:10" s="4" customFormat="1" ht="13.5">
      <c r="A262" s="41">
        <v>119</v>
      </c>
      <c r="B262" s="42" t="s">
        <v>1413</v>
      </c>
      <c r="C262" s="43" t="s">
        <v>1414</v>
      </c>
      <c r="D262" s="14">
        <v>1</v>
      </c>
      <c r="E262" s="14" t="s">
        <v>1415</v>
      </c>
      <c r="F262" s="14">
        <v>20150503022</v>
      </c>
      <c r="G262" s="14" t="s">
        <v>340</v>
      </c>
      <c r="H262" s="11">
        <v>2015</v>
      </c>
      <c r="I262" s="14" t="s">
        <v>10</v>
      </c>
      <c r="J262" s="14"/>
    </row>
    <row r="263" spans="1:10" s="4" customFormat="1" ht="13.5">
      <c r="A263" s="41">
        <f>A262</f>
        <v>119</v>
      </c>
      <c r="B263" s="42" t="str">
        <f>B262</f>
        <v>在《教育导刊》发表《幼儿园自主游戏中教师支持策略研究》（第一作者，共2人）</v>
      </c>
      <c r="C263" s="43" t="str">
        <f>C262</f>
        <v>《教育导刊》 刊号：CN 44-1371/G4;2018-8-15</v>
      </c>
      <c r="D263" s="14">
        <v>2</v>
      </c>
      <c r="E263" s="14" t="s">
        <v>1416</v>
      </c>
      <c r="F263" s="14">
        <v>20150503038</v>
      </c>
      <c r="G263" s="14" t="s">
        <v>340</v>
      </c>
      <c r="H263" s="11">
        <v>2015</v>
      </c>
      <c r="I263" s="14" t="s">
        <v>18</v>
      </c>
      <c r="J263" s="14"/>
    </row>
    <row r="264" spans="1:10" s="4" customFormat="1" ht="54">
      <c r="A264" s="11">
        <v>120</v>
      </c>
      <c r="B264" s="12" t="s">
        <v>1419</v>
      </c>
      <c r="C264" s="13" t="s">
        <v>1420</v>
      </c>
      <c r="D264" s="14">
        <v>2</v>
      </c>
      <c r="E264" s="14" t="s">
        <v>929</v>
      </c>
      <c r="F264" s="14">
        <v>20150001010</v>
      </c>
      <c r="G264" s="14" t="s">
        <v>137</v>
      </c>
      <c r="H264" s="11">
        <v>2015</v>
      </c>
      <c r="I264" s="14" t="s">
        <v>10</v>
      </c>
      <c r="J264" s="14"/>
    </row>
    <row r="265" spans="1:10" s="4" customFormat="1" ht="36.75" customHeight="1">
      <c r="A265" s="44">
        <v>121</v>
      </c>
      <c r="B265" s="45" t="s">
        <v>2145</v>
      </c>
      <c r="C265" s="46" t="s">
        <v>1708</v>
      </c>
      <c r="D265" s="33">
        <v>1</v>
      </c>
      <c r="E265" s="33" t="s">
        <v>1709</v>
      </c>
      <c r="F265" s="33">
        <v>20152005051</v>
      </c>
      <c r="G265" s="33" t="s">
        <v>17</v>
      </c>
      <c r="H265" s="34">
        <v>2015</v>
      </c>
      <c r="I265" s="33" t="s">
        <v>10</v>
      </c>
      <c r="J265" s="14"/>
    </row>
    <row r="266" spans="1:10" s="4" customFormat="1" ht="27.75" customHeight="1">
      <c r="A266" s="44">
        <f aca="true" t="shared" si="41" ref="A266:C267">A265</f>
        <v>121</v>
      </c>
      <c r="B266" s="45" t="str">
        <f t="shared" si="41"/>
        <v>1.在《计算机科学与应用》发表论文《基于PCA的人脸识别算法在课堂考勤 中的应用研究》（第一作者，共4人）                           2.在《计算机系统应用》发表《基于物品的改进协同过滤算法及应用》（第一作者，共3人）</v>
      </c>
      <c r="C266" s="46" t="str">
        <f t="shared" si="41"/>
        <v>ISSN:2161-8801;2018-11-1</v>
      </c>
      <c r="D266" s="33">
        <v>2</v>
      </c>
      <c r="E266" s="33" t="s">
        <v>1710</v>
      </c>
      <c r="F266" s="33">
        <v>20152005036</v>
      </c>
      <c r="G266" s="33" t="s">
        <v>17</v>
      </c>
      <c r="H266" s="34">
        <v>2015</v>
      </c>
      <c r="I266" s="33" t="s">
        <v>18</v>
      </c>
      <c r="J266" s="14"/>
    </row>
    <row r="267" spans="1:10" s="4" customFormat="1" ht="36.75" customHeight="1">
      <c r="A267" s="44">
        <f t="shared" si="41"/>
        <v>121</v>
      </c>
      <c r="B267" s="45" t="str">
        <f t="shared" si="41"/>
        <v>1.在《计算机科学与应用》发表论文《基于PCA的人脸识别算法在课堂考勤 中的应用研究》（第一作者，共4人）                           2.在《计算机系统应用》发表《基于物品的改进协同过滤算法及应用》（第一作者，共3人）</v>
      </c>
      <c r="C267" s="46" t="str">
        <f t="shared" si="41"/>
        <v>ISSN:2161-8801;2018-11-1</v>
      </c>
      <c r="D267" s="33">
        <v>3</v>
      </c>
      <c r="E267" s="33" t="s">
        <v>1711</v>
      </c>
      <c r="F267" s="33">
        <v>20152005001</v>
      </c>
      <c r="G267" s="33" t="s">
        <v>17</v>
      </c>
      <c r="H267" s="34">
        <v>2015</v>
      </c>
      <c r="I267" s="33" t="s">
        <v>18</v>
      </c>
      <c r="J267" s="14"/>
    </row>
    <row r="268" spans="1:10" s="4" customFormat="1" ht="13.5">
      <c r="A268" s="41">
        <v>122</v>
      </c>
      <c r="B268" s="42" t="s">
        <v>2084</v>
      </c>
      <c r="C268" s="43" t="s">
        <v>1763</v>
      </c>
      <c r="D268" s="14">
        <v>1</v>
      </c>
      <c r="E268" s="14" t="s">
        <v>1764</v>
      </c>
      <c r="F268" s="14">
        <v>20151305054</v>
      </c>
      <c r="G268" s="14" t="s">
        <v>99</v>
      </c>
      <c r="H268" s="11">
        <v>2015</v>
      </c>
      <c r="I268" s="14" t="s">
        <v>10</v>
      </c>
      <c r="J268" s="14"/>
    </row>
    <row r="269" spans="1:10" s="4" customFormat="1" ht="13.5">
      <c r="A269" s="41">
        <f>A268</f>
        <v>122</v>
      </c>
      <c r="B269" s="42" t="str">
        <f>B268</f>
        <v>在《教学与管理》发表《家庭教育责任转移对农村小学教师职业生存状态的影响研究——基于对A镇的调查》（第一作者，共2人）</v>
      </c>
      <c r="C269" s="43" t="str">
        <f>C268</f>
        <v>北大核心期刊《教学与管理》。ISSN：1004-5872;2018-11-20</v>
      </c>
      <c r="D269" s="14">
        <v>2</v>
      </c>
      <c r="E269" s="14" t="s">
        <v>1765</v>
      </c>
      <c r="F269" s="14">
        <v>20151305046</v>
      </c>
      <c r="G269" s="14" t="s">
        <v>99</v>
      </c>
      <c r="H269" s="11">
        <v>2015</v>
      </c>
      <c r="I269" s="14" t="s">
        <v>18</v>
      </c>
      <c r="J269" s="14"/>
    </row>
    <row r="270" spans="1:10" s="4" customFormat="1" ht="13.5">
      <c r="A270" s="41">
        <v>123</v>
      </c>
      <c r="B270" s="42" t="s">
        <v>1802</v>
      </c>
      <c r="C270" s="43" t="s">
        <v>1803</v>
      </c>
      <c r="D270" s="14">
        <v>2</v>
      </c>
      <c r="E270" s="14" t="s">
        <v>1804</v>
      </c>
      <c r="F270" s="14">
        <v>20153704049</v>
      </c>
      <c r="G270" s="14" t="s">
        <v>1805</v>
      </c>
      <c r="H270" s="11">
        <v>2015</v>
      </c>
      <c r="I270" s="14" t="s">
        <v>10</v>
      </c>
      <c r="J270" s="14"/>
    </row>
    <row r="271" spans="1:10" s="4" customFormat="1" ht="13.5">
      <c r="A271" s="41">
        <f aca="true" t="shared" si="42" ref="A271:C274">A270</f>
        <v>123</v>
      </c>
      <c r="B271" s="42" t="str">
        <f t="shared" si="42"/>
        <v>在《广东第二师范学院学报》中发表《我国近五年教师胜任力研究：进展与思考》（第二作者，共6人）</v>
      </c>
      <c r="C271" s="43" t="str">
        <f t="shared" si="42"/>
        <v>广东省教育厅;2018-4-20</v>
      </c>
      <c r="D271" s="14">
        <v>3</v>
      </c>
      <c r="E271" s="14" t="s">
        <v>1806</v>
      </c>
      <c r="F271" s="14">
        <v>20153704048</v>
      </c>
      <c r="G271" s="14" t="s">
        <v>1805</v>
      </c>
      <c r="H271" s="11">
        <v>2015</v>
      </c>
      <c r="I271" s="14" t="s">
        <v>18</v>
      </c>
      <c r="J271" s="14"/>
    </row>
    <row r="272" spans="1:10" s="4" customFormat="1" ht="13.5">
      <c r="A272" s="41">
        <f t="shared" si="42"/>
        <v>123</v>
      </c>
      <c r="B272" s="42" t="str">
        <f t="shared" si="42"/>
        <v>在《广东第二师范学院学报》中发表《我国近五年教师胜任力研究：进展与思考》（第二作者，共6人）</v>
      </c>
      <c r="C272" s="43" t="str">
        <f t="shared" si="42"/>
        <v>广东省教育厅;2018-4-20</v>
      </c>
      <c r="D272" s="14">
        <v>4</v>
      </c>
      <c r="E272" s="14" t="s">
        <v>1807</v>
      </c>
      <c r="F272" s="14">
        <v>20153704050</v>
      </c>
      <c r="G272" s="14" t="s">
        <v>1805</v>
      </c>
      <c r="H272" s="11">
        <v>2015</v>
      </c>
      <c r="I272" s="14" t="s">
        <v>18</v>
      </c>
      <c r="J272" s="14"/>
    </row>
    <row r="273" spans="1:10" s="4" customFormat="1" ht="13.5">
      <c r="A273" s="41">
        <f t="shared" si="42"/>
        <v>123</v>
      </c>
      <c r="B273" s="42" t="str">
        <f t="shared" si="42"/>
        <v>在《广东第二师范学院学报》中发表《我国近五年教师胜任力研究：进展与思考》（第二作者，共6人）</v>
      </c>
      <c r="C273" s="43" t="str">
        <f t="shared" si="42"/>
        <v>广东省教育厅;2018-4-20</v>
      </c>
      <c r="D273" s="14">
        <v>5</v>
      </c>
      <c r="E273" s="14" t="s">
        <v>1808</v>
      </c>
      <c r="F273" s="14">
        <v>20153704014</v>
      </c>
      <c r="G273" s="14" t="s">
        <v>1805</v>
      </c>
      <c r="H273" s="11">
        <v>2015</v>
      </c>
      <c r="I273" s="14" t="s">
        <v>18</v>
      </c>
      <c r="J273" s="14"/>
    </row>
    <row r="274" spans="1:10" s="4" customFormat="1" ht="13.5">
      <c r="A274" s="41">
        <f t="shared" si="42"/>
        <v>123</v>
      </c>
      <c r="B274" s="42" t="str">
        <f t="shared" si="42"/>
        <v>在《广东第二师范学院学报》中发表《我国近五年教师胜任力研究：进展与思考》（第二作者，共6人）</v>
      </c>
      <c r="C274" s="43" t="str">
        <f t="shared" si="42"/>
        <v>广东省教育厅;2018-4-20</v>
      </c>
      <c r="D274" s="14">
        <v>6</v>
      </c>
      <c r="E274" s="14" t="s">
        <v>1809</v>
      </c>
      <c r="F274" s="14">
        <v>20153704066</v>
      </c>
      <c r="G274" s="14" t="s">
        <v>1805</v>
      </c>
      <c r="H274" s="11">
        <v>2015</v>
      </c>
      <c r="I274" s="14" t="s">
        <v>18</v>
      </c>
      <c r="J274" s="14"/>
    </row>
    <row r="275" spans="1:10" s="4" customFormat="1" ht="54">
      <c r="A275" s="11">
        <v>124</v>
      </c>
      <c r="B275" s="12" t="s">
        <v>1812</v>
      </c>
      <c r="C275" s="13" t="s">
        <v>1813</v>
      </c>
      <c r="D275" s="14">
        <v>1</v>
      </c>
      <c r="E275" s="14" t="s">
        <v>84</v>
      </c>
      <c r="F275" s="14">
        <v>20151180025</v>
      </c>
      <c r="G275" s="14" t="s">
        <v>85</v>
      </c>
      <c r="H275" s="11">
        <v>2015</v>
      </c>
      <c r="I275" s="14" t="s">
        <v>10</v>
      </c>
      <c r="J275" s="14"/>
    </row>
    <row r="276" spans="1:10" s="4" customFormat="1" ht="13.5">
      <c r="A276" s="41">
        <v>125</v>
      </c>
      <c r="B276" s="42" t="s">
        <v>1816</v>
      </c>
      <c r="C276" s="43" t="s">
        <v>1817</v>
      </c>
      <c r="D276" s="14">
        <v>1</v>
      </c>
      <c r="E276" s="14" t="s">
        <v>309</v>
      </c>
      <c r="F276" s="14">
        <v>20153100032</v>
      </c>
      <c r="G276" s="14" t="s">
        <v>54</v>
      </c>
      <c r="H276" s="11">
        <v>2015</v>
      </c>
      <c r="I276" s="14" t="s">
        <v>10</v>
      </c>
      <c r="J276" s="14"/>
    </row>
    <row r="277" spans="1:10" s="4" customFormat="1" ht="13.5">
      <c r="A277" s="41">
        <f aca="true" t="shared" si="43" ref="A277:C280">A276</f>
        <v>125</v>
      </c>
      <c r="B277" s="42" t="str">
        <f t="shared" si="43"/>
        <v>在《自动化与信息工程》发表《基于DDS的幅度调制解调演示仪的设计》（第一作者，共6人）</v>
      </c>
      <c r="C277" s="43" t="str">
        <f t="shared" si="43"/>
        <v>广东省自动化研究所;2018-04-15</v>
      </c>
      <c r="D277" s="14">
        <v>2</v>
      </c>
      <c r="E277" s="14" t="s">
        <v>308</v>
      </c>
      <c r="F277" s="14">
        <v>20153100098</v>
      </c>
      <c r="G277" s="14" t="s">
        <v>54</v>
      </c>
      <c r="H277" s="11">
        <v>2015</v>
      </c>
      <c r="I277" s="14" t="s">
        <v>18</v>
      </c>
      <c r="J277" s="14"/>
    </row>
    <row r="278" spans="1:10" s="4" customFormat="1" ht="13.5">
      <c r="A278" s="41">
        <f t="shared" si="43"/>
        <v>125</v>
      </c>
      <c r="B278" s="42" t="str">
        <f t="shared" si="43"/>
        <v>在《自动化与信息工程》发表《基于DDS的幅度调制解调演示仪的设计》（第一作者，共6人）</v>
      </c>
      <c r="C278" s="43" t="str">
        <f t="shared" si="43"/>
        <v>广东省自动化研究所;2018-04-15</v>
      </c>
      <c r="D278" s="14">
        <v>3</v>
      </c>
      <c r="E278" s="14" t="s">
        <v>62</v>
      </c>
      <c r="F278" s="14">
        <v>20153100023</v>
      </c>
      <c r="G278" s="14" t="s">
        <v>54</v>
      </c>
      <c r="H278" s="11">
        <v>2015</v>
      </c>
      <c r="I278" s="14" t="s">
        <v>18</v>
      </c>
      <c r="J278" s="14"/>
    </row>
    <row r="279" spans="1:10" s="4" customFormat="1" ht="13.5">
      <c r="A279" s="41">
        <f t="shared" si="43"/>
        <v>125</v>
      </c>
      <c r="B279" s="42" t="str">
        <f t="shared" si="43"/>
        <v>在《自动化与信息工程》发表《基于DDS的幅度调制解调演示仪的设计》（第一作者，共6人）</v>
      </c>
      <c r="C279" s="43" t="str">
        <f t="shared" si="43"/>
        <v>广东省自动化研究所;2018-04-15</v>
      </c>
      <c r="D279" s="14">
        <v>4</v>
      </c>
      <c r="E279" s="14" t="s">
        <v>1582</v>
      </c>
      <c r="F279" s="14">
        <v>20162380012</v>
      </c>
      <c r="G279" s="14" t="s">
        <v>54</v>
      </c>
      <c r="H279" s="11">
        <v>2016</v>
      </c>
      <c r="I279" s="14" t="s">
        <v>18</v>
      </c>
      <c r="J279" s="14"/>
    </row>
    <row r="280" spans="1:10" s="4" customFormat="1" ht="13.5">
      <c r="A280" s="41">
        <f t="shared" si="43"/>
        <v>125</v>
      </c>
      <c r="B280" s="42" t="str">
        <f t="shared" si="43"/>
        <v>在《自动化与信息工程》发表《基于DDS的幅度调制解调演示仪的设计》（第一作者，共6人）</v>
      </c>
      <c r="C280" s="43" t="str">
        <f t="shared" si="43"/>
        <v>广东省自动化研究所;2018-04-15</v>
      </c>
      <c r="D280" s="14">
        <v>5</v>
      </c>
      <c r="E280" s="14" t="s">
        <v>1818</v>
      </c>
      <c r="F280" s="14">
        <v>20153100046</v>
      </c>
      <c r="G280" s="14" t="s">
        <v>54</v>
      </c>
      <c r="H280" s="11">
        <v>2015</v>
      </c>
      <c r="I280" s="14" t="s">
        <v>18</v>
      </c>
      <c r="J280" s="14"/>
    </row>
    <row r="281" spans="1:10" s="4" customFormat="1" ht="13.5">
      <c r="A281" s="41">
        <v>126</v>
      </c>
      <c r="B281" s="42" t="s">
        <v>1819</v>
      </c>
      <c r="C281" s="43" t="s">
        <v>1820</v>
      </c>
      <c r="D281" s="14">
        <v>1</v>
      </c>
      <c r="E281" s="14" t="s">
        <v>1821</v>
      </c>
      <c r="F281" s="14">
        <v>20152704009</v>
      </c>
      <c r="G281" s="14" t="s">
        <v>74</v>
      </c>
      <c r="H281" s="11">
        <v>2015</v>
      </c>
      <c r="I281" s="14" t="s">
        <v>10</v>
      </c>
      <c r="J281" s="14"/>
    </row>
    <row r="282" spans="1:10" s="4" customFormat="1" ht="13.5">
      <c r="A282" s="41">
        <f>A281</f>
        <v>126</v>
      </c>
      <c r="B282" s="42" t="str">
        <f>B281</f>
        <v>在《运动精品》发表《“新师范”背景下大学艺体生的培养与就业研究》（第一作者）（共2人）</v>
      </c>
      <c r="C282" s="43" t="str">
        <f>C281</f>
        <v>广西体育科学研究所;2018-09-18</v>
      </c>
      <c r="D282" s="14">
        <v>2</v>
      </c>
      <c r="E282" s="14" t="s">
        <v>1822</v>
      </c>
      <c r="F282" s="14">
        <v>20161022022</v>
      </c>
      <c r="G282" s="14" t="s">
        <v>9</v>
      </c>
      <c r="H282" s="11">
        <v>2016</v>
      </c>
      <c r="I282" s="14" t="s">
        <v>18</v>
      </c>
      <c r="J282" s="14"/>
    </row>
    <row r="283" spans="1:10" s="4" customFormat="1" ht="40.5">
      <c r="A283" s="11">
        <v>127</v>
      </c>
      <c r="B283" s="12" t="s">
        <v>2087</v>
      </c>
      <c r="C283" s="13" t="s">
        <v>1823</v>
      </c>
      <c r="D283" s="14">
        <v>1</v>
      </c>
      <c r="E283" s="14" t="s">
        <v>746</v>
      </c>
      <c r="F283" s="14">
        <v>20152701029</v>
      </c>
      <c r="G283" s="14" t="s">
        <v>74</v>
      </c>
      <c r="H283" s="11">
        <v>2015</v>
      </c>
      <c r="I283" s="14" t="s">
        <v>10</v>
      </c>
      <c r="J283" s="14"/>
    </row>
    <row r="284" spans="1:10" s="4" customFormat="1" ht="13.5">
      <c r="A284" s="41">
        <v>128</v>
      </c>
      <c r="B284" s="42" t="s">
        <v>1860</v>
      </c>
      <c r="C284" s="43" t="s">
        <v>1861</v>
      </c>
      <c r="D284" s="14">
        <v>1</v>
      </c>
      <c r="E284" s="14" t="s">
        <v>869</v>
      </c>
      <c r="F284" s="14">
        <v>20152005073</v>
      </c>
      <c r="G284" s="14" t="s">
        <v>17</v>
      </c>
      <c r="H284" s="11">
        <v>2015</v>
      </c>
      <c r="I284" s="14" t="s">
        <v>10</v>
      </c>
      <c r="J284" s="14"/>
    </row>
    <row r="285" spans="1:10" s="4" customFormat="1" ht="13.5">
      <c r="A285" s="41">
        <f aca="true" t="shared" si="44" ref="A285:C286">A284</f>
        <v>128</v>
      </c>
      <c r="B285" s="42" t="str">
        <f t="shared" si="44"/>
        <v>在《计算机系统应用》发表《基于多面部特征融合的驾驶员疲劳检测算法》（第一作者，共5人）</v>
      </c>
      <c r="C285" s="43" t="str">
        <f t="shared" si="44"/>
        <v>计算机系统应用（ISSN: 1003-3254）;2018.10.1</v>
      </c>
      <c r="D285" s="14">
        <v>2</v>
      </c>
      <c r="E285" s="14" t="s">
        <v>871</v>
      </c>
      <c r="F285" s="14">
        <v>20152005078</v>
      </c>
      <c r="G285" s="14" t="s">
        <v>17</v>
      </c>
      <c r="H285" s="11">
        <v>2015</v>
      </c>
      <c r="I285" s="14" t="s">
        <v>18</v>
      </c>
      <c r="J285" s="14"/>
    </row>
    <row r="286" spans="1:10" s="4" customFormat="1" ht="13.5">
      <c r="A286" s="41">
        <f t="shared" si="44"/>
        <v>128</v>
      </c>
      <c r="B286" s="42" t="str">
        <f t="shared" si="44"/>
        <v>在《计算机系统应用》发表《基于多面部特征融合的驾驶员疲劳检测算法》（第一作者，共5人）</v>
      </c>
      <c r="C286" s="43" t="str">
        <f t="shared" si="44"/>
        <v>计算机系统应用（ISSN: 1003-3254）;2018.10.1</v>
      </c>
      <c r="D286" s="14">
        <v>3</v>
      </c>
      <c r="E286" s="14" t="s">
        <v>870</v>
      </c>
      <c r="F286" s="14">
        <v>20152005086</v>
      </c>
      <c r="G286" s="14" t="s">
        <v>17</v>
      </c>
      <c r="H286" s="11">
        <v>2015</v>
      </c>
      <c r="I286" s="14" t="s">
        <v>18</v>
      </c>
      <c r="J286" s="14"/>
    </row>
    <row r="287" spans="1:10" s="4" customFormat="1" ht="13.5">
      <c r="A287" s="41">
        <v>129</v>
      </c>
      <c r="B287" s="42" t="s">
        <v>1862</v>
      </c>
      <c r="C287" s="43" t="s">
        <v>1863</v>
      </c>
      <c r="D287" s="14">
        <v>1</v>
      </c>
      <c r="E287" s="14" t="s">
        <v>1710</v>
      </c>
      <c r="F287" s="14">
        <v>20152005036</v>
      </c>
      <c r="G287" s="14" t="s">
        <v>17</v>
      </c>
      <c r="H287" s="11">
        <v>2015</v>
      </c>
      <c r="I287" s="14" t="s">
        <v>10</v>
      </c>
      <c r="J287" s="14"/>
    </row>
    <row r="288" spans="1:10" s="4" customFormat="1" ht="13.5">
      <c r="A288" s="41">
        <f>A287</f>
        <v>129</v>
      </c>
      <c r="B288" s="42" t="str">
        <f>B287</f>
        <v>在《计算机系统应用》发表《基于物品的改进协同过滤算法及应用》（第一作者，共3人）</v>
      </c>
      <c r="C288" s="43" t="str">
        <f>C287</f>
        <v>计算机系统应用（ISSN：1003-3254，CN：11-2854/TP）;2018-12-26</v>
      </c>
      <c r="D288" s="14">
        <v>2</v>
      </c>
      <c r="E288" s="14" t="s">
        <v>1709</v>
      </c>
      <c r="F288" s="14">
        <v>20152005051</v>
      </c>
      <c r="G288" s="14" t="s">
        <v>17</v>
      </c>
      <c r="H288" s="11">
        <v>2015</v>
      </c>
      <c r="I288" s="14" t="s">
        <v>18</v>
      </c>
      <c r="J288" s="14"/>
    </row>
    <row r="289" spans="1:10" s="4" customFormat="1" ht="27">
      <c r="A289" s="11">
        <v>130</v>
      </c>
      <c r="B289" s="12" t="s">
        <v>2114</v>
      </c>
      <c r="C289" s="13" t="s">
        <v>1893</v>
      </c>
      <c r="D289" s="14">
        <v>1</v>
      </c>
      <c r="E289" s="14" t="s">
        <v>1894</v>
      </c>
      <c r="F289" s="14">
        <v>20171021011</v>
      </c>
      <c r="G289" s="14" t="s">
        <v>9</v>
      </c>
      <c r="H289" s="11">
        <v>2017</v>
      </c>
      <c r="I289" s="14" t="s">
        <v>10</v>
      </c>
      <c r="J289" s="14"/>
    </row>
    <row r="290" spans="1:10" s="4" customFormat="1" ht="13.5">
      <c r="A290" s="41">
        <v>131</v>
      </c>
      <c r="B290" s="42" t="s">
        <v>2101</v>
      </c>
      <c r="C290" s="43" t="s">
        <v>1945</v>
      </c>
      <c r="D290" s="14">
        <v>1</v>
      </c>
      <c r="E290" s="14" t="s">
        <v>1707</v>
      </c>
      <c r="F290" s="14">
        <v>20152580054</v>
      </c>
      <c r="G290" s="14" t="s">
        <v>52</v>
      </c>
      <c r="H290" s="11">
        <v>2015</v>
      </c>
      <c r="I290" s="14" t="s">
        <v>10</v>
      </c>
      <c r="J290" s="14"/>
    </row>
    <row r="291" spans="1:10" s="4" customFormat="1" ht="13.5">
      <c r="A291" s="41">
        <f>A290</f>
        <v>131</v>
      </c>
      <c r="B291" s="42" t="str">
        <f>B290</f>
        <v>在《心理学进展》发表《社会比较对女大学生着装压力的影响—身体意象的中介作用》（第一作者，共3人）</v>
      </c>
      <c r="C291" s="43" t="str">
        <f>C290</f>
        <v>心理学进展，ISSN 2160-7273;2018-05-29</v>
      </c>
      <c r="D291" s="14">
        <v>2</v>
      </c>
      <c r="E291" s="14" t="s">
        <v>1829</v>
      </c>
      <c r="F291" s="14">
        <v>20152901014</v>
      </c>
      <c r="G291" s="14" t="s">
        <v>52</v>
      </c>
      <c r="H291" s="11">
        <v>2015</v>
      </c>
      <c r="I291" s="14" t="s">
        <v>18</v>
      </c>
      <c r="J291" s="14"/>
    </row>
    <row r="292" spans="1:10" s="4" customFormat="1" ht="13.5">
      <c r="A292" s="41">
        <v>132</v>
      </c>
      <c r="B292" s="42" t="s">
        <v>1946</v>
      </c>
      <c r="C292" s="43" t="s">
        <v>1947</v>
      </c>
      <c r="D292" s="14">
        <v>1</v>
      </c>
      <c r="E292" s="14" t="s">
        <v>870</v>
      </c>
      <c r="F292" s="14">
        <v>20152005086</v>
      </c>
      <c r="G292" s="14" t="s">
        <v>17</v>
      </c>
      <c r="H292" s="11">
        <v>2015</v>
      </c>
      <c r="I292" s="14" t="s">
        <v>10</v>
      </c>
      <c r="J292" s="14"/>
    </row>
    <row r="293" spans="1:10" s="4" customFormat="1" ht="13.5">
      <c r="A293" s="41">
        <f aca="true" t="shared" si="45" ref="A293:C295">A292</f>
        <v>132</v>
      </c>
      <c r="B293" s="42" t="str">
        <f t="shared" si="45"/>
        <v>在新型工业化发表论文《基于卷积神经网络和长短时记忆神经网络的非特定人语音情感识别算法》（第一作者，共5人）</v>
      </c>
      <c r="C293" s="43" t="str">
        <f t="shared" si="45"/>
        <v>新型工业化，ISSN:2095-6649;2018-02-01</v>
      </c>
      <c r="D293" s="14">
        <v>2</v>
      </c>
      <c r="E293" s="14" t="s">
        <v>869</v>
      </c>
      <c r="F293" s="14">
        <v>20152005073</v>
      </c>
      <c r="G293" s="14" t="s">
        <v>17</v>
      </c>
      <c r="H293" s="11">
        <v>2015</v>
      </c>
      <c r="I293" s="14" t="s">
        <v>18</v>
      </c>
      <c r="J293" s="14"/>
    </row>
    <row r="294" spans="1:10" s="4" customFormat="1" ht="13.5">
      <c r="A294" s="41">
        <f t="shared" si="45"/>
        <v>132</v>
      </c>
      <c r="B294" s="42" t="str">
        <f t="shared" si="45"/>
        <v>在新型工业化发表论文《基于卷积神经网络和长短时记忆神经网络的非特定人语音情感识别算法》（第一作者，共5人）</v>
      </c>
      <c r="C294" s="43" t="str">
        <f t="shared" si="45"/>
        <v>新型工业化，ISSN:2095-6649;2018-02-01</v>
      </c>
      <c r="D294" s="14">
        <v>3</v>
      </c>
      <c r="E294" s="14" t="s">
        <v>1948</v>
      </c>
      <c r="F294" s="14">
        <v>20152005079</v>
      </c>
      <c r="G294" s="14" t="s">
        <v>17</v>
      </c>
      <c r="H294" s="11">
        <v>2015</v>
      </c>
      <c r="I294" s="14" t="s">
        <v>18</v>
      </c>
      <c r="J294" s="14"/>
    </row>
    <row r="295" spans="1:10" s="4" customFormat="1" ht="13.5">
      <c r="A295" s="41">
        <f t="shared" si="45"/>
        <v>132</v>
      </c>
      <c r="B295" s="42" t="str">
        <f t="shared" si="45"/>
        <v>在新型工业化发表论文《基于卷积神经网络和长短时记忆神经网络的非特定人语音情感识别算法》（第一作者，共5人）</v>
      </c>
      <c r="C295" s="43" t="str">
        <f t="shared" si="45"/>
        <v>新型工业化，ISSN:2095-6649;2018-02-01</v>
      </c>
      <c r="D295" s="14">
        <v>4</v>
      </c>
      <c r="E295" s="14" t="s">
        <v>1949</v>
      </c>
      <c r="F295" s="14">
        <v>20152005070</v>
      </c>
      <c r="G295" s="14" t="s">
        <v>17</v>
      </c>
      <c r="H295" s="11">
        <v>2015</v>
      </c>
      <c r="I295" s="14" t="s">
        <v>18</v>
      </c>
      <c r="J295" s="14"/>
    </row>
    <row r="296" spans="1:10" s="4" customFormat="1" ht="27">
      <c r="A296" s="11">
        <v>133</v>
      </c>
      <c r="B296" s="12" t="s">
        <v>1346</v>
      </c>
      <c r="C296" s="13" t="s">
        <v>1347</v>
      </c>
      <c r="D296" s="14">
        <v>1</v>
      </c>
      <c r="E296" s="14" t="s">
        <v>1348</v>
      </c>
      <c r="F296" s="14">
        <v>20150101230</v>
      </c>
      <c r="G296" s="14" t="s">
        <v>137</v>
      </c>
      <c r="H296" s="11">
        <v>2015</v>
      </c>
      <c r="I296" s="14" t="s">
        <v>18</v>
      </c>
      <c r="J296" s="14"/>
    </row>
    <row r="297" spans="1:10" s="4" customFormat="1" ht="40.5">
      <c r="A297" s="11">
        <v>134</v>
      </c>
      <c r="B297" s="12" t="s">
        <v>1884</v>
      </c>
      <c r="C297" s="13" t="s">
        <v>1885</v>
      </c>
      <c r="D297" s="14">
        <v>2</v>
      </c>
      <c r="E297" s="14" t="s">
        <v>1886</v>
      </c>
      <c r="F297" s="14">
        <v>20150301003</v>
      </c>
      <c r="G297" s="14" t="s">
        <v>145</v>
      </c>
      <c r="H297" s="11">
        <v>2015</v>
      </c>
      <c r="I297" s="14" t="s">
        <v>10</v>
      </c>
      <c r="J297" s="14"/>
    </row>
    <row r="298" spans="1:10" s="4" customFormat="1" ht="94.5">
      <c r="A298" s="11">
        <v>135</v>
      </c>
      <c r="B298" s="12" t="s">
        <v>2058</v>
      </c>
      <c r="C298" s="13" t="s">
        <v>1351</v>
      </c>
      <c r="D298" s="14">
        <v>1</v>
      </c>
      <c r="E298" s="14" t="s">
        <v>1352</v>
      </c>
      <c r="F298" s="14">
        <v>20150301094</v>
      </c>
      <c r="G298" s="14" t="s">
        <v>145</v>
      </c>
      <c r="H298" s="11">
        <v>2015</v>
      </c>
      <c r="I298" s="14" t="s">
        <v>18</v>
      </c>
      <c r="J298" s="14"/>
    </row>
    <row r="299" spans="1:10" s="4" customFormat="1" ht="27">
      <c r="A299" s="11">
        <v>136</v>
      </c>
      <c r="B299" s="12" t="s">
        <v>1353</v>
      </c>
      <c r="C299" s="13" t="s">
        <v>1354</v>
      </c>
      <c r="D299" s="14">
        <v>1</v>
      </c>
      <c r="E299" s="14" t="s">
        <v>1355</v>
      </c>
      <c r="F299" s="14">
        <v>20160321053</v>
      </c>
      <c r="G299" s="14" t="s">
        <v>145</v>
      </c>
      <c r="H299" s="11">
        <v>2016</v>
      </c>
      <c r="I299" s="14" t="s">
        <v>18</v>
      </c>
      <c r="J299" s="14"/>
    </row>
    <row r="300" spans="1:10" s="4" customFormat="1" ht="54">
      <c r="A300" s="11">
        <v>137</v>
      </c>
      <c r="B300" s="12" t="s">
        <v>2115</v>
      </c>
      <c r="C300" s="13" t="s">
        <v>1356</v>
      </c>
      <c r="D300" s="14">
        <v>1</v>
      </c>
      <c r="E300" s="14" t="s">
        <v>1357</v>
      </c>
      <c r="F300" s="14">
        <v>20150700013</v>
      </c>
      <c r="G300" s="14" t="s">
        <v>101</v>
      </c>
      <c r="H300" s="11">
        <v>2015</v>
      </c>
      <c r="I300" s="14" t="s">
        <v>18</v>
      </c>
      <c r="J300" s="14"/>
    </row>
    <row r="301" spans="1:10" s="4" customFormat="1" ht="27">
      <c r="A301" s="11">
        <v>138</v>
      </c>
      <c r="B301" s="12" t="s">
        <v>1366</v>
      </c>
      <c r="C301" s="13" t="s">
        <v>1367</v>
      </c>
      <c r="D301" s="14">
        <v>1</v>
      </c>
      <c r="E301" s="14" t="s">
        <v>1368</v>
      </c>
      <c r="F301" s="14">
        <v>20153501029</v>
      </c>
      <c r="G301" s="14" t="s">
        <v>199</v>
      </c>
      <c r="H301" s="11">
        <v>2015</v>
      </c>
      <c r="I301" s="14" t="s">
        <v>18</v>
      </c>
      <c r="J301" s="14"/>
    </row>
    <row r="302" spans="1:10" s="4" customFormat="1" ht="13.5">
      <c r="A302" s="41">
        <v>139</v>
      </c>
      <c r="B302" s="42" t="s">
        <v>1369</v>
      </c>
      <c r="C302" s="43" t="s">
        <v>1370</v>
      </c>
      <c r="D302" s="14">
        <v>1</v>
      </c>
      <c r="E302" s="14" t="s">
        <v>828</v>
      </c>
      <c r="F302" s="14">
        <v>20153501008</v>
      </c>
      <c r="G302" s="14" t="s">
        <v>199</v>
      </c>
      <c r="H302" s="11">
        <v>2015</v>
      </c>
      <c r="I302" s="14" t="s">
        <v>18</v>
      </c>
      <c r="J302" s="14"/>
    </row>
    <row r="303" spans="1:10" s="4" customFormat="1" ht="13.5">
      <c r="A303" s="41">
        <f>A302</f>
        <v>139</v>
      </c>
      <c r="B303" s="42" t="str">
        <f>B302</f>
        <v>在《大众文艺》期刊上发表《当代粤剧创新的实践与反思》（第一作者，共2人）</v>
      </c>
      <c r="C303" s="43" t="str">
        <f>C302</f>
        <v>《大众文艺》CN 13-1129/I;2018-7-30</v>
      </c>
      <c r="D303" s="14">
        <v>2</v>
      </c>
      <c r="E303" s="14" t="s">
        <v>1371</v>
      </c>
      <c r="F303" s="14">
        <v>20153501025</v>
      </c>
      <c r="G303" s="14" t="s">
        <v>199</v>
      </c>
      <c r="H303" s="11">
        <v>2015</v>
      </c>
      <c r="I303" s="14" t="s">
        <v>18</v>
      </c>
      <c r="J303" s="14"/>
    </row>
    <row r="304" spans="1:10" s="4" customFormat="1" ht="13.5">
      <c r="A304" s="41">
        <v>140</v>
      </c>
      <c r="B304" s="42" t="s">
        <v>2059</v>
      </c>
      <c r="C304" s="43" t="s">
        <v>1372</v>
      </c>
      <c r="D304" s="14">
        <v>1</v>
      </c>
      <c r="E304" s="14" t="s">
        <v>273</v>
      </c>
      <c r="F304" s="14">
        <v>20152807009</v>
      </c>
      <c r="G304" s="14" t="s">
        <v>50</v>
      </c>
      <c r="H304" s="11">
        <v>2015</v>
      </c>
      <c r="I304" s="14" t="s">
        <v>18</v>
      </c>
      <c r="J304" s="14"/>
    </row>
    <row r="305" spans="1:10" s="4" customFormat="1" ht="13.5">
      <c r="A305" s="41">
        <f aca="true" t="shared" si="46" ref="A305:C307">A304</f>
        <v>140</v>
      </c>
      <c r="B305" s="42" t="str">
        <f t="shared" si="46"/>
        <v>1.在《电脑知识与技术》发表《基于微信小程序的停车位租赁平台设计与实现》及《浅述“4K对齐”及其发展前景》两篇文章（第一作者，共5人）</v>
      </c>
      <c r="C305" s="43" t="str">
        <f t="shared" si="46"/>
        <v>《电脑知识与技术》ISSN：1009-3044，CN：34-1205/TP;2018-03-25</v>
      </c>
      <c r="D305" s="14">
        <v>2</v>
      </c>
      <c r="E305" s="14" t="s">
        <v>272</v>
      </c>
      <c r="F305" s="14">
        <v>20152807035</v>
      </c>
      <c r="G305" s="14" t="s">
        <v>50</v>
      </c>
      <c r="H305" s="11">
        <v>2015</v>
      </c>
      <c r="I305" s="14" t="s">
        <v>18</v>
      </c>
      <c r="J305" s="14"/>
    </row>
    <row r="306" spans="1:10" s="4" customFormat="1" ht="13.5">
      <c r="A306" s="41">
        <f t="shared" si="46"/>
        <v>140</v>
      </c>
      <c r="B306" s="42" t="str">
        <f t="shared" si="46"/>
        <v>1.在《电脑知识与技术》发表《基于微信小程序的停车位租赁平台设计与实现》及《浅述“4K对齐”及其发展前景》两篇文章（第一作者，共5人）</v>
      </c>
      <c r="C306" s="43" t="str">
        <f t="shared" si="46"/>
        <v>《电脑知识与技术》ISSN：1009-3044，CN：34-1205/TP;2018-03-25</v>
      </c>
      <c r="D306" s="14">
        <v>3</v>
      </c>
      <c r="E306" s="14" t="s">
        <v>1373</v>
      </c>
      <c r="F306" s="14">
        <v>20152807019</v>
      </c>
      <c r="G306" s="14" t="s">
        <v>50</v>
      </c>
      <c r="H306" s="11">
        <v>2015</v>
      </c>
      <c r="I306" s="14" t="s">
        <v>18</v>
      </c>
      <c r="J306" s="14"/>
    </row>
    <row r="307" spans="1:10" s="4" customFormat="1" ht="13.5">
      <c r="A307" s="41">
        <f t="shared" si="46"/>
        <v>140</v>
      </c>
      <c r="B307" s="42" t="str">
        <f t="shared" si="46"/>
        <v>1.在《电脑知识与技术》发表《基于微信小程序的停车位租赁平台设计与实现》及《浅述“4K对齐”及其发展前景》两篇文章（第一作者，共5人）</v>
      </c>
      <c r="C307" s="43" t="str">
        <f t="shared" si="46"/>
        <v>《电脑知识与技术》ISSN：1009-3044，CN：34-1205/TP;2018-03-25</v>
      </c>
      <c r="D307" s="14">
        <v>4</v>
      </c>
      <c r="E307" s="14" t="s">
        <v>1374</v>
      </c>
      <c r="F307" s="14">
        <v>20152807032</v>
      </c>
      <c r="G307" s="14" t="s">
        <v>50</v>
      </c>
      <c r="H307" s="11">
        <v>2015</v>
      </c>
      <c r="I307" s="14" t="s">
        <v>18</v>
      </c>
      <c r="J307" s="14"/>
    </row>
    <row r="308" spans="1:10" s="4" customFormat="1" ht="40.5">
      <c r="A308" s="11">
        <v>141</v>
      </c>
      <c r="B308" s="12" t="s">
        <v>1380</v>
      </c>
      <c r="C308" s="13" t="s">
        <v>2106</v>
      </c>
      <c r="D308" s="14">
        <v>1</v>
      </c>
      <c r="E308" s="14" t="s">
        <v>1055</v>
      </c>
      <c r="F308" s="14">
        <v>20162281005</v>
      </c>
      <c r="G308" s="14" t="s">
        <v>26</v>
      </c>
      <c r="H308" s="11">
        <v>2016</v>
      </c>
      <c r="I308" s="14" t="s">
        <v>18</v>
      </c>
      <c r="J308" s="14"/>
    </row>
    <row r="309" spans="1:10" s="4" customFormat="1" ht="67.5">
      <c r="A309" s="11">
        <v>142</v>
      </c>
      <c r="B309" s="12" t="s">
        <v>1381</v>
      </c>
      <c r="C309" s="13" t="s">
        <v>1382</v>
      </c>
      <c r="D309" s="14">
        <v>1</v>
      </c>
      <c r="E309" s="14" t="s">
        <v>1383</v>
      </c>
      <c r="F309" s="14">
        <v>20152210137</v>
      </c>
      <c r="G309" s="14" t="s">
        <v>340</v>
      </c>
      <c r="H309" s="11">
        <v>2015</v>
      </c>
      <c r="I309" s="14" t="s">
        <v>18</v>
      </c>
      <c r="J309" s="14"/>
    </row>
    <row r="310" spans="1:10" s="4" customFormat="1" ht="67.5">
      <c r="A310" s="11">
        <v>143</v>
      </c>
      <c r="B310" s="12" t="s">
        <v>2061</v>
      </c>
      <c r="C310" s="13" t="s">
        <v>1384</v>
      </c>
      <c r="D310" s="14">
        <v>1</v>
      </c>
      <c r="E310" s="14" t="s">
        <v>115</v>
      </c>
      <c r="F310" s="14">
        <v>20152807044</v>
      </c>
      <c r="G310" s="14" t="s">
        <v>89</v>
      </c>
      <c r="H310" s="11">
        <v>2015</v>
      </c>
      <c r="I310" s="14" t="s">
        <v>18</v>
      </c>
      <c r="J310" s="14"/>
    </row>
    <row r="311" spans="1:10" s="4" customFormat="1" ht="54">
      <c r="A311" s="11">
        <v>144</v>
      </c>
      <c r="B311" s="12" t="s">
        <v>1390</v>
      </c>
      <c r="C311" s="13" t="s">
        <v>1391</v>
      </c>
      <c r="D311" s="14">
        <v>1</v>
      </c>
      <c r="E311" s="14" t="s">
        <v>1392</v>
      </c>
      <c r="F311" s="14">
        <v>20150005005</v>
      </c>
      <c r="G311" s="14" t="s">
        <v>137</v>
      </c>
      <c r="H311" s="11">
        <v>2015</v>
      </c>
      <c r="I311" s="14" t="s">
        <v>18</v>
      </c>
      <c r="J311" s="14"/>
    </row>
    <row r="312" spans="1:10" s="4" customFormat="1" ht="54">
      <c r="A312" s="11">
        <v>145</v>
      </c>
      <c r="B312" s="12" t="s">
        <v>2116</v>
      </c>
      <c r="C312" s="13" t="s">
        <v>1517</v>
      </c>
      <c r="D312" s="14">
        <v>1</v>
      </c>
      <c r="E312" s="14" t="s">
        <v>1518</v>
      </c>
      <c r="F312" s="14">
        <v>20150810124</v>
      </c>
      <c r="G312" s="14" t="s">
        <v>101</v>
      </c>
      <c r="H312" s="11">
        <v>2015</v>
      </c>
      <c r="I312" s="14" t="s">
        <v>18</v>
      </c>
      <c r="J312" s="14"/>
    </row>
    <row r="313" spans="1:10" s="4" customFormat="1" ht="40.5">
      <c r="A313" s="11">
        <v>146</v>
      </c>
      <c r="B313" s="12" t="s">
        <v>1519</v>
      </c>
      <c r="C313" s="13" t="s">
        <v>1520</v>
      </c>
      <c r="D313" s="14">
        <v>1</v>
      </c>
      <c r="E313" s="14" t="s">
        <v>1521</v>
      </c>
      <c r="F313" s="14">
        <v>20153602024</v>
      </c>
      <c r="G313" s="14" t="s">
        <v>196</v>
      </c>
      <c r="H313" s="11">
        <v>2015</v>
      </c>
      <c r="I313" s="14" t="s">
        <v>18</v>
      </c>
      <c r="J313" s="14"/>
    </row>
    <row r="314" spans="1:10" s="4" customFormat="1" ht="40.5">
      <c r="A314" s="11">
        <v>147</v>
      </c>
      <c r="B314" s="12" t="s">
        <v>1522</v>
      </c>
      <c r="C314" s="13" t="s">
        <v>1523</v>
      </c>
      <c r="D314" s="14">
        <v>1</v>
      </c>
      <c r="E314" s="14" t="s">
        <v>1524</v>
      </c>
      <c r="F314" s="14">
        <v>20150101099</v>
      </c>
      <c r="G314" s="14" t="s">
        <v>137</v>
      </c>
      <c r="H314" s="11">
        <v>2015</v>
      </c>
      <c r="I314" s="14" t="s">
        <v>18</v>
      </c>
      <c r="J314" s="14"/>
    </row>
    <row r="315" spans="1:10" s="4" customFormat="1" ht="27">
      <c r="A315" s="11">
        <v>148</v>
      </c>
      <c r="B315" s="12" t="s">
        <v>1550</v>
      </c>
      <c r="C315" s="13" t="s">
        <v>1551</v>
      </c>
      <c r="D315" s="14">
        <v>1</v>
      </c>
      <c r="E315" s="14" t="s">
        <v>1552</v>
      </c>
      <c r="F315" s="14">
        <v>20150101103</v>
      </c>
      <c r="G315" s="14" t="s">
        <v>137</v>
      </c>
      <c r="H315" s="11">
        <v>2015</v>
      </c>
      <c r="I315" s="14" t="s">
        <v>18</v>
      </c>
      <c r="J315" s="14"/>
    </row>
    <row r="316" spans="1:10" s="4" customFormat="1" ht="40.5">
      <c r="A316" s="11">
        <v>149</v>
      </c>
      <c r="B316" s="12" t="s">
        <v>1553</v>
      </c>
      <c r="C316" s="13" t="s">
        <v>1554</v>
      </c>
      <c r="D316" s="14">
        <v>1</v>
      </c>
      <c r="E316" s="14" t="s">
        <v>1555</v>
      </c>
      <c r="F316" s="14">
        <v>20150101265</v>
      </c>
      <c r="G316" s="14" t="s">
        <v>137</v>
      </c>
      <c r="H316" s="11">
        <v>2015</v>
      </c>
      <c r="I316" s="14" t="s">
        <v>18</v>
      </c>
      <c r="J316" s="14"/>
    </row>
    <row r="317" spans="1:10" s="4" customFormat="1" ht="40.5">
      <c r="A317" s="11">
        <v>150</v>
      </c>
      <c r="B317" s="12" t="s">
        <v>1556</v>
      </c>
      <c r="C317" s="13" t="s">
        <v>1557</v>
      </c>
      <c r="D317" s="14">
        <v>1</v>
      </c>
      <c r="E317" s="14" t="s">
        <v>1558</v>
      </c>
      <c r="F317" s="14">
        <v>20150101127</v>
      </c>
      <c r="G317" s="14" t="s">
        <v>137</v>
      </c>
      <c r="H317" s="11">
        <v>2015</v>
      </c>
      <c r="I317" s="14" t="s">
        <v>18</v>
      </c>
      <c r="J317" s="14"/>
    </row>
    <row r="318" spans="1:10" s="4" customFormat="1" ht="27">
      <c r="A318" s="11">
        <v>151</v>
      </c>
      <c r="B318" s="12" t="s">
        <v>1559</v>
      </c>
      <c r="C318" s="13" t="s">
        <v>1560</v>
      </c>
      <c r="D318" s="14">
        <v>1</v>
      </c>
      <c r="E318" s="14" t="s">
        <v>1561</v>
      </c>
      <c r="F318" s="14">
        <v>20163501014</v>
      </c>
      <c r="G318" s="14" t="s">
        <v>199</v>
      </c>
      <c r="H318" s="11">
        <v>2016</v>
      </c>
      <c r="I318" s="14" t="s">
        <v>18</v>
      </c>
      <c r="J318" s="14"/>
    </row>
    <row r="319" spans="1:10" s="4" customFormat="1" ht="67.5">
      <c r="A319" s="11">
        <v>152</v>
      </c>
      <c r="B319" s="12" t="s">
        <v>2072</v>
      </c>
      <c r="C319" s="13" t="s">
        <v>1562</v>
      </c>
      <c r="D319" s="14">
        <v>2</v>
      </c>
      <c r="E319" s="14" t="s">
        <v>1563</v>
      </c>
      <c r="F319" s="14">
        <v>20152701033</v>
      </c>
      <c r="G319" s="14" t="s">
        <v>74</v>
      </c>
      <c r="H319" s="11">
        <v>2015</v>
      </c>
      <c r="I319" s="14" t="s">
        <v>18</v>
      </c>
      <c r="J319" s="14"/>
    </row>
    <row r="320" spans="1:10" s="4" customFormat="1" ht="13.5">
      <c r="A320" s="41">
        <v>153</v>
      </c>
      <c r="B320" s="42" t="s">
        <v>2117</v>
      </c>
      <c r="C320" s="43" t="s">
        <v>1564</v>
      </c>
      <c r="D320" s="14">
        <v>1</v>
      </c>
      <c r="E320" s="14" t="s">
        <v>1563</v>
      </c>
      <c r="F320" s="14">
        <v>20152701033</v>
      </c>
      <c r="G320" s="14" t="s">
        <v>74</v>
      </c>
      <c r="H320" s="11">
        <v>2015</v>
      </c>
      <c r="I320" s="14" t="s">
        <v>18</v>
      </c>
      <c r="J320" s="14"/>
    </row>
    <row r="321" spans="1:10" s="4" customFormat="1" ht="13.5">
      <c r="A321" s="41">
        <f>A320</f>
        <v>153</v>
      </c>
      <c r="B321" s="42" t="str">
        <f>B320</f>
        <v>在《体育时空》发表《体育高考原地实心球平行脚技术分析》（第一作者，共2人）</v>
      </c>
      <c r="C321" s="43" t="str">
        <f>C320</f>
        <v>《体育时空》CN65-1212/G8;2018-8-30</v>
      </c>
      <c r="D321" s="14">
        <v>2</v>
      </c>
      <c r="E321" s="14" t="s">
        <v>1565</v>
      </c>
      <c r="F321" s="14">
        <v>20152701002</v>
      </c>
      <c r="G321" s="14" t="s">
        <v>74</v>
      </c>
      <c r="H321" s="11">
        <v>2015</v>
      </c>
      <c r="I321" s="14" t="s">
        <v>18</v>
      </c>
      <c r="J321" s="14"/>
    </row>
    <row r="322" spans="1:10" s="4" customFormat="1" ht="27">
      <c r="A322" s="11">
        <v>154</v>
      </c>
      <c r="B322" s="12" t="s">
        <v>1566</v>
      </c>
      <c r="C322" s="13" t="s">
        <v>1567</v>
      </c>
      <c r="D322" s="14">
        <v>1</v>
      </c>
      <c r="E322" s="14" t="s">
        <v>1568</v>
      </c>
      <c r="F322" s="14">
        <v>20152704046</v>
      </c>
      <c r="G322" s="14" t="s">
        <v>74</v>
      </c>
      <c r="H322" s="11">
        <v>2015</v>
      </c>
      <c r="I322" s="14" t="s">
        <v>18</v>
      </c>
      <c r="J322" s="14"/>
    </row>
    <row r="323" spans="1:10" s="4" customFormat="1" ht="40.5">
      <c r="A323" s="11">
        <v>155</v>
      </c>
      <c r="B323" s="12" t="s">
        <v>1569</v>
      </c>
      <c r="C323" s="13" t="s">
        <v>1570</v>
      </c>
      <c r="D323" s="14">
        <v>1</v>
      </c>
      <c r="E323" s="14" t="s">
        <v>292</v>
      </c>
      <c r="F323" s="14">
        <v>20150101191</v>
      </c>
      <c r="G323" s="14" t="s">
        <v>137</v>
      </c>
      <c r="H323" s="11">
        <v>2015</v>
      </c>
      <c r="I323" s="14" t="s">
        <v>18</v>
      </c>
      <c r="J323" s="14"/>
    </row>
    <row r="324" spans="1:10" s="4" customFormat="1" ht="27">
      <c r="A324" s="11">
        <v>156</v>
      </c>
      <c r="B324" s="12" t="s">
        <v>1571</v>
      </c>
      <c r="C324" s="13" t="s">
        <v>1572</v>
      </c>
      <c r="D324" s="14">
        <v>1</v>
      </c>
      <c r="E324" s="14" t="s">
        <v>1573</v>
      </c>
      <c r="F324" s="14">
        <v>20160121335</v>
      </c>
      <c r="G324" s="14" t="s">
        <v>137</v>
      </c>
      <c r="H324" s="11">
        <v>2016</v>
      </c>
      <c r="I324" s="14" t="s">
        <v>18</v>
      </c>
      <c r="J324" s="14"/>
    </row>
    <row r="325" spans="1:10" s="4" customFormat="1" ht="40.5">
      <c r="A325" s="11">
        <v>157</v>
      </c>
      <c r="B325" s="12" t="s">
        <v>1606</v>
      </c>
      <c r="C325" s="13" t="s">
        <v>1607</v>
      </c>
      <c r="D325" s="14">
        <v>1</v>
      </c>
      <c r="E325" s="14" t="s">
        <v>1269</v>
      </c>
      <c r="F325" s="14">
        <v>20150101034</v>
      </c>
      <c r="G325" s="14" t="s">
        <v>137</v>
      </c>
      <c r="H325" s="11">
        <v>2015</v>
      </c>
      <c r="I325" s="14" t="s">
        <v>18</v>
      </c>
      <c r="J325" s="14"/>
    </row>
    <row r="326" spans="1:10" s="4" customFormat="1" ht="13.5">
      <c r="A326" s="41">
        <v>158</v>
      </c>
      <c r="B326" s="42" t="s">
        <v>2076</v>
      </c>
      <c r="C326" s="43" t="s">
        <v>1608</v>
      </c>
      <c r="D326" s="14">
        <v>1</v>
      </c>
      <c r="E326" s="14" t="s">
        <v>1609</v>
      </c>
      <c r="F326" s="14">
        <v>20160524018</v>
      </c>
      <c r="G326" s="14" t="s">
        <v>340</v>
      </c>
      <c r="H326" s="11">
        <v>2016</v>
      </c>
      <c r="I326" s="14" t="s">
        <v>18</v>
      </c>
      <c r="J326" s="14"/>
    </row>
    <row r="327" spans="1:10" s="4" customFormat="1" ht="13.5">
      <c r="A327" s="41">
        <f>A326</f>
        <v>158</v>
      </c>
      <c r="B327" s="42" t="str">
        <f>B326</f>
        <v>在《现代特殊教育》发表《视障学生图形认知测验的个案研究》（第二作者，共4人）</v>
      </c>
      <c r="C327" s="43" t="str">
        <f>C326</f>
        <v>《现代特殊教育》;2018-9-15</v>
      </c>
      <c r="D327" s="14">
        <v>2</v>
      </c>
      <c r="E327" s="14" t="s">
        <v>1610</v>
      </c>
      <c r="F327" s="14">
        <v>20160524016</v>
      </c>
      <c r="G327" s="14" t="s">
        <v>340</v>
      </c>
      <c r="H327" s="11">
        <v>2016</v>
      </c>
      <c r="I327" s="14" t="s">
        <v>18</v>
      </c>
      <c r="J327" s="14"/>
    </row>
    <row r="328" spans="1:10" s="4" customFormat="1" ht="40.5">
      <c r="A328" s="11">
        <v>159</v>
      </c>
      <c r="B328" s="12" t="s">
        <v>1613</v>
      </c>
      <c r="C328" s="13" t="s">
        <v>1614</v>
      </c>
      <c r="D328" s="14">
        <v>1</v>
      </c>
      <c r="E328" s="14" t="s">
        <v>203</v>
      </c>
      <c r="F328" s="14">
        <v>20150100034</v>
      </c>
      <c r="G328" s="14" t="s">
        <v>137</v>
      </c>
      <c r="H328" s="11">
        <v>2015</v>
      </c>
      <c r="I328" s="14" t="s">
        <v>18</v>
      </c>
      <c r="J328" s="14"/>
    </row>
    <row r="329" spans="1:10" s="4" customFormat="1" ht="40.5">
      <c r="A329" s="11">
        <v>160</v>
      </c>
      <c r="B329" s="12" t="s">
        <v>1615</v>
      </c>
      <c r="C329" s="13" t="s">
        <v>1616</v>
      </c>
      <c r="D329" s="14">
        <v>1</v>
      </c>
      <c r="E329" s="14" t="s">
        <v>1451</v>
      </c>
      <c r="F329" s="14">
        <v>20150507014</v>
      </c>
      <c r="G329" s="14" t="s">
        <v>340</v>
      </c>
      <c r="H329" s="11">
        <v>2015</v>
      </c>
      <c r="I329" s="14" t="s">
        <v>18</v>
      </c>
      <c r="J329" s="14"/>
    </row>
    <row r="330" spans="1:10" s="4" customFormat="1" ht="40.5">
      <c r="A330" s="11">
        <v>161</v>
      </c>
      <c r="B330" s="12" t="s">
        <v>1617</v>
      </c>
      <c r="C330" s="13" t="s">
        <v>1618</v>
      </c>
      <c r="D330" s="14">
        <v>1</v>
      </c>
      <c r="E330" s="14" t="s">
        <v>1619</v>
      </c>
      <c r="F330" s="14">
        <v>20150507027</v>
      </c>
      <c r="G330" s="14" t="s">
        <v>340</v>
      </c>
      <c r="H330" s="11">
        <v>2015</v>
      </c>
      <c r="I330" s="14" t="s">
        <v>18</v>
      </c>
      <c r="J330" s="14"/>
    </row>
    <row r="331" spans="1:10" s="4" customFormat="1" ht="108">
      <c r="A331" s="11">
        <v>162</v>
      </c>
      <c r="B331" s="12" t="s">
        <v>1626</v>
      </c>
      <c r="C331" s="13" t="s">
        <v>1627</v>
      </c>
      <c r="D331" s="14">
        <v>1</v>
      </c>
      <c r="E331" s="14" t="s">
        <v>161</v>
      </c>
      <c r="F331" s="14">
        <v>20150304059</v>
      </c>
      <c r="G331" s="14" t="s">
        <v>145</v>
      </c>
      <c r="H331" s="11">
        <v>2015</v>
      </c>
      <c r="I331" s="14" t="s">
        <v>18</v>
      </c>
      <c r="J331" s="14"/>
    </row>
    <row r="332" spans="1:10" s="4" customFormat="1" ht="40.5">
      <c r="A332" s="11">
        <v>163</v>
      </c>
      <c r="B332" s="12" t="s">
        <v>2077</v>
      </c>
      <c r="C332" s="13" t="s">
        <v>1630</v>
      </c>
      <c r="D332" s="14">
        <v>1</v>
      </c>
      <c r="E332" s="14" t="s">
        <v>1631</v>
      </c>
      <c r="F332" s="14">
        <v>20150980087</v>
      </c>
      <c r="G332" s="14" t="s">
        <v>39</v>
      </c>
      <c r="H332" s="11">
        <v>2015</v>
      </c>
      <c r="I332" s="14" t="s">
        <v>18</v>
      </c>
      <c r="J332" s="14"/>
    </row>
    <row r="333" spans="1:10" s="4" customFormat="1" ht="40.5">
      <c r="A333" s="11">
        <v>164</v>
      </c>
      <c r="B333" s="12" t="s">
        <v>1638</v>
      </c>
      <c r="C333" s="13" t="s">
        <v>1639</v>
      </c>
      <c r="D333" s="14">
        <v>1</v>
      </c>
      <c r="E333" s="14" t="s">
        <v>289</v>
      </c>
      <c r="F333" s="14">
        <v>20150100011</v>
      </c>
      <c r="G333" s="14" t="s">
        <v>137</v>
      </c>
      <c r="H333" s="11">
        <v>2015</v>
      </c>
      <c r="I333" s="14" t="s">
        <v>18</v>
      </c>
      <c r="J333" s="14"/>
    </row>
    <row r="334" spans="1:10" s="4" customFormat="1" ht="13.5">
      <c r="A334" s="41">
        <v>165</v>
      </c>
      <c r="B334" s="42" t="s">
        <v>1640</v>
      </c>
      <c r="C334" s="43" t="s">
        <v>1641</v>
      </c>
      <c r="D334" s="14">
        <v>1</v>
      </c>
      <c r="E334" s="14" t="s">
        <v>1642</v>
      </c>
      <c r="F334" s="14">
        <v>20150101186</v>
      </c>
      <c r="G334" s="14" t="s">
        <v>137</v>
      </c>
      <c r="H334" s="11">
        <v>2015</v>
      </c>
      <c r="I334" s="14" t="s">
        <v>18</v>
      </c>
      <c r="J334" s="14"/>
    </row>
    <row r="335" spans="1:10" s="4" customFormat="1" ht="13.5">
      <c r="A335" s="41">
        <f aca="true" t="shared" si="47" ref="A335:C338">A334</f>
        <v>165</v>
      </c>
      <c r="B335" s="42" t="str">
        <f t="shared" si="47"/>
        <v>在《中外交流》发表《生产性保护视阈下传统技艺类非遗的产业化现状研究————以阳春根雕为例》（第一作者，共6人）</v>
      </c>
      <c r="C335" s="43" t="str">
        <f t="shared" si="47"/>
        <v>《中外交流》CN50-1016/G0;2018-7-1</v>
      </c>
      <c r="D335" s="14">
        <v>2</v>
      </c>
      <c r="E335" s="14" t="s">
        <v>1643</v>
      </c>
      <c r="F335" s="14">
        <v>20150101027</v>
      </c>
      <c r="G335" s="14" t="s">
        <v>137</v>
      </c>
      <c r="H335" s="11">
        <v>2015</v>
      </c>
      <c r="I335" s="14" t="s">
        <v>18</v>
      </c>
      <c r="J335" s="14"/>
    </row>
    <row r="336" spans="1:10" s="4" customFormat="1" ht="13.5">
      <c r="A336" s="41">
        <f t="shared" si="47"/>
        <v>165</v>
      </c>
      <c r="B336" s="42" t="str">
        <f t="shared" si="47"/>
        <v>在《中外交流》发表《生产性保护视阈下传统技艺类非遗的产业化现状研究————以阳春根雕为例》（第一作者，共6人）</v>
      </c>
      <c r="C336" s="43" t="str">
        <f t="shared" si="47"/>
        <v>《中外交流》CN50-1016/G0;2018-7-1</v>
      </c>
      <c r="D336" s="14">
        <v>3</v>
      </c>
      <c r="E336" s="14" t="s">
        <v>1644</v>
      </c>
      <c r="F336" s="14">
        <v>20150101354</v>
      </c>
      <c r="G336" s="14" t="s">
        <v>137</v>
      </c>
      <c r="H336" s="11">
        <v>2015</v>
      </c>
      <c r="I336" s="14" t="s">
        <v>18</v>
      </c>
      <c r="J336" s="14"/>
    </row>
    <row r="337" spans="1:10" s="4" customFormat="1" ht="13.5">
      <c r="A337" s="41">
        <f t="shared" si="47"/>
        <v>165</v>
      </c>
      <c r="B337" s="42" t="str">
        <f t="shared" si="47"/>
        <v>在《中外交流》发表《生产性保护视阈下传统技艺类非遗的产业化现状研究————以阳春根雕为例》（第一作者，共6人）</v>
      </c>
      <c r="C337" s="43" t="str">
        <f t="shared" si="47"/>
        <v>《中外交流》CN50-1016/G0;2018-7-1</v>
      </c>
      <c r="D337" s="14">
        <v>4</v>
      </c>
      <c r="E337" s="14" t="s">
        <v>1645</v>
      </c>
      <c r="F337" s="14">
        <v>20150101193</v>
      </c>
      <c r="G337" s="14" t="s">
        <v>137</v>
      </c>
      <c r="H337" s="11">
        <v>2015</v>
      </c>
      <c r="I337" s="14" t="s">
        <v>18</v>
      </c>
      <c r="J337" s="14"/>
    </row>
    <row r="338" spans="1:10" s="4" customFormat="1" ht="13.5">
      <c r="A338" s="41">
        <f t="shared" si="47"/>
        <v>165</v>
      </c>
      <c r="B338" s="42" t="str">
        <f t="shared" si="47"/>
        <v>在《中外交流》发表《生产性保护视阈下传统技艺类非遗的产业化现状研究————以阳春根雕为例》（第一作者，共6人）</v>
      </c>
      <c r="C338" s="43" t="str">
        <f t="shared" si="47"/>
        <v>《中外交流》CN50-1016/G0;2018-7-1</v>
      </c>
      <c r="D338" s="14">
        <v>5</v>
      </c>
      <c r="E338" s="14" t="s">
        <v>1348</v>
      </c>
      <c r="F338" s="14">
        <v>20150101230</v>
      </c>
      <c r="G338" s="14" t="s">
        <v>137</v>
      </c>
      <c r="H338" s="11">
        <v>2015</v>
      </c>
      <c r="I338" s="14" t="s">
        <v>18</v>
      </c>
      <c r="J338" s="14"/>
    </row>
    <row r="339" spans="1:10" s="4" customFormat="1" ht="40.5">
      <c r="A339" s="11">
        <v>166</v>
      </c>
      <c r="B339" s="12" t="s">
        <v>1646</v>
      </c>
      <c r="C339" s="13" t="s">
        <v>1647</v>
      </c>
      <c r="D339" s="14">
        <v>1</v>
      </c>
      <c r="E339" s="14" t="s">
        <v>1648</v>
      </c>
      <c r="F339" s="14">
        <v>20152807016</v>
      </c>
      <c r="G339" s="14" t="s">
        <v>50</v>
      </c>
      <c r="H339" s="11">
        <v>2015</v>
      </c>
      <c r="I339" s="14" t="s">
        <v>18</v>
      </c>
      <c r="J339" s="14"/>
    </row>
    <row r="340" spans="1:10" s="4" customFormat="1" ht="40.5">
      <c r="A340" s="11">
        <v>167</v>
      </c>
      <c r="B340" s="12" t="s">
        <v>1649</v>
      </c>
      <c r="C340" s="13" t="s">
        <v>1650</v>
      </c>
      <c r="D340" s="14">
        <v>1</v>
      </c>
      <c r="E340" s="14" t="s">
        <v>902</v>
      </c>
      <c r="F340" s="14">
        <v>20150003005</v>
      </c>
      <c r="G340" s="14" t="s">
        <v>26</v>
      </c>
      <c r="H340" s="11">
        <v>2015</v>
      </c>
      <c r="I340" s="14" t="s">
        <v>2078</v>
      </c>
      <c r="J340" s="14"/>
    </row>
    <row r="341" spans="1:10" s="4" customFormat="1" ht="13.5">
      <c r="A341" s="41">
        <v>168</v>
      </c>
      <c r="B341" s="42" t="s">
        <v>1403</v>
      </c>
      <c r="C341" s="43" t="s">
        <v>1404</v>
      </c>
      <c r="D341" s="14">
        <v>1</v>
      </c>
      <c r="E341" s="14" t="s">
        <v>195</v>
      </c>
      <c r="F341" s="14">
        <v>20153602012</v>
      </c>
      <c r="G341" s="14" t="s">
        <v>196</v>
      </c>
      <c r="H341" s="11">
        <v>2015</v>
      </c>
      <c r="I341" s="14" t="s">
        <v>18</v>
      </c>
      <c r="J341" s="14"/>
    </row>
    <row r="342" spans="1:10" s="4" customFormat="1" ht="13.5">
      <c r="A342" s="41">
        <f aca="true" t="shared" si="48" ref="A342:C346">A341</f>
        <v>168</v>
      </c>
      <c r="B342" s="42" t="str">
        <f t="shared" si="48"/>
        <v>在《价值工程》发表《PPP模式下我国历史建筑经营与保护研究——以广州骑楼为例》（第一作者，共6人）</v>
      </c>
      <c r="C342" s="43" t="str">
        <f t="shared" si="48"/>
        <v>《价值工程》;2018-01-16</v>
      </c>
      <c r="D342" s="14">
        <v>2</v>
      </c>
      <c r="E342" s="14" t="s">
        <v>1405</v>
      </c>
      <c r="F342" s="14">
        <v>20153602045</v>
      </c>
      <c r="G342" s="14" t="s">
        <v>196</v>
      </c>
      <c r="H342" s="11">
        <v>2015</v>
      </c>
      <c r="I342" s="14" t="s">
        <v>18</v>
      </c>
      <c r="J342" s="14"/>
    </row>
    <row r="343" spans="1:10" s="4" customFormat="1" ht="13.5">
      <c r="A343" s="41">
        <f t="shared" si="48"/>
        <v>168</v>
      </c>
      <c r="B343" s="42" t="str">
        <f t="shared" si="48"/>
        <v>在《价值工程》发表《PPP模式下我国历史建筑经营与保护研究——以广州骑楼为例》（第一作者，共6人）</v>
      </c>
      <c r="C343" s="43" t="str">
        <f t="shared" si="48"/>
        <v>《价值工程》;2018-01-16</v>
      </c>
      <c r="D343" s="14">
        <v>3</v>
      </c>
      <c r="E343" s="14" t="s">
        <v>1406</v>
      </c>
      <c r="F343" s="14">
        <v>20153602043</v>
      </c>
      <c r="G343" s="14" t="s">
        <v>196</v>
      </c>
      <c r="H343" s="11">
        <v>2015</v>
      </c>
      <c r="I343" s="14" t="s">
        <v>18</v>
      </c>
      <c r="J343" s="14"/>
    </row>
    <row r="344" spans="1:10" s="4" customFormat="1" ht="13.5">
      <c r="A344" s="41">
        <f t="shared" si="48"/>
        <v>168</v>
      </c>
      <c r="B344" s="42" t="str">
        <f t="shared" si="48"/>
        <v>在《价值工程》发表《PPP模式下我国历史建筑经营与保护研究——以广州骑楼为例》（第一作者，共6人）</v>
      </c>
      <c r="C344" s="43" t="str">
        <f t="shared" si="48"/>
        <v>《价值工程》;2018-01-16</v>
      </c>
      <c r="D344" s="14">
        <v>4</v>
      </c>
      <c r="E344" s="14" t="s">
        <v>1407</v>
      </c>
      <c r="F344" s="14">
        <v>20153602014</v>
      </c>
      <c r="G344" s="14" t="s">
        <v>196</v>
      </c>
      <c r="H344" s="11">
        <v>2015</v>
      </c>
      <c r="I344" s="14" t="s">
        <v>18</v>
      </c>
      <c r="J344" s="14"/>
    </row>
    <row r="345" spans="1:10" s="4" customFormat="1" ht="13.5">
      <c r="A345" s="41">
        <f t="shared" si="48"/>
        <v>168</v>
      </c>
      <c r="B345" s="42" t="str">
        <f t="shared" si="48"/>
        <v>在《价值工程》发表《PPP模式下我国历史建筑经营与保护研究——以广州骑楼为例》（第一作者，共6人）</v>
      </c>
      <c r="C345" s="43" t="str">
        <f t="shared" si="48"/>
        <v>《价值工程》;2018-01-16</v>
      </c>
      <c r="D345" s="14">
        <v>5</v>
      </c>
      <c r="E345" s="14" t="s">
        <v>1408</v>
      </c>
      <c r="F345" s="14">
        <v>20153602021</v>
      </c>
      <c r="G345" s="14" t="s">
        <v>196</v>
      </c>
      <c r="H345" s="11">
        <v>2015</v>
      </c>
      <c r="I345" s="14" t="s">
        <v>18</v>
      </c>
      <c r="J345" s="14"/>
    </row>
    <row r="346" spans="1:10" s="4" customFormat="1" ht="13.5">
      <c r="A346" s="41">
        <f t="shared" si="48"/>
        <v>168</v>
      </c>
      <c r="B346" s="42" t="str">
        <f t="shared" si="48"/>
        <v>在《价值工程》发表《PPP模式下我国历史建筑经营与保护研究——以广州骑楼为例》（第一作者，共6人）</v>
      </c>
      <c r="C346" s="43" t="str">
        <f t="shared" si="48"/>
        <v>《价值工程》;2018-01-16</v>
      </c>
      <c r="D346" s="14">
        <v>6</v>
      </c>
      <c r="E346" s="14" t="s">
        <v>1409</v>
      </c>
      <c r="F346" s="14">
        <v>20153704060</v>
      </c>
      <c r="G346" s="14" t="s">
        <v>196</v>
      </c>
      <c r="H346" s="11">
        <v>2015</v>
      </c>
      <c r="I346" s="14" t="s">
        <v>18</v>
      </c>
      <c r="J346" s="14"/>
    </row>
    <row r="347" spans="1:10" s="4" customFormat="1" ht="13.5">
      <c r="A347" s="41">
        <v>169</v>
      </c>
      <c r="B347" s="42" t="s">
        <v>1410</v>
      </c>
      <c r="C347" s="43" t="s">
        <v>1411</v>
      </c>
      <c r="D347" s="14">
        <v>1</v>
      </c>
      <c r="E347" s="14" t="s">
        <v>318</v>
      </c>
      <c r="F347" s="14">
        <v>20163602079</v>
      </c>
      <c r="G347" s="14" t="s">
        <v>196</v>
      </c>
      <c r="H347" s="11">
        <v>2016</v>
      </c>
      <c r="I347" s="14" t="s">
        <v>18</v>
      </c>
      <c r="J347" s="14"/>
    </row>
    <row r="348" spans="1:10" s="4" customFormat="1" ht="13.5">
      <c r="A348" s="41">
        <f aca="true" t="shared" si="49" ref="A348:C351">A347</f>
        <v>169</v>
      </c>
      <c r="B348" s="42" t="str">
        <f t="shared" si="49"/>
        <v>在《价值工程》发表《“互联网+”背景下大学生海外公益意愿研究——基于计划行为理论》（第一作者，共5人） </v>
      </c>
      <c r="C348" s="43" t="str">
        <f t="shared" si="49"/>
        <v>《价值工程》 刊号为ISSN 1006-4311;2018-8-13</v>
      </c>
      <c r="D348" s="14">
        <v>2</v>
      </c>
      <c r="E348" s="14" t="s">
        <v>1054</v>
      </c>
      <c r="F348" s="14">
        <v>20163602024</v>
      </c>
      <c r="G348" s="14" t="s">
        <v>196</v>
      </c>
      <c r="H348" s="11">
        <v>2016</v>
      </c>
      <c r="I348" s="14" t="s">
        <v>18</v>
      </c>
      <c r="J348" s="14"/>
    </row>
    <row r="349" spans="1:10" s="4" customFormat="1" ht="13.5">
      <c r="A349" s="41">
        <f t="shared" si="49"/>
        <v>169</v>
      </c>
      <c r="B349" s="42" t="str">
        <f t="shared" si="49"/>
        <v>在《价值工程》发表《“互联网+”背景下大学生海外公益意愿研究——基于计划行为理论》（第一作者，共5人） </v>
      </c>
      <c r="C349" s="43" t="str">
        <f t="shared" si="49"/>
        <v>《价值工程》 刊号为ISSN 1006-4311;2018-8-13</v>
      </c>
      <c r="D349" s="14">
        <v>3</v>
      </c>
      <c r="E349" s="14" t="s">
        <v>844</v>
      </c>
      <c r="F349" s="14">
        <v>20163602048</v>
      </c>
      <c r="G349" s="14" t="s">
        <v>196</v>
      </c>
      <c r="H349" s="11">
        <v>2016</v>
      </c>
      <c r="I349" s="14" t="s">
        <v>18</v>
      </c>
      <c r="J349" s="14"/>
    </row>
    <row r="350" spans="1:10" s="4" customFormat="1" ht="13.5">
      <c r="A350" s="41">
        <f t="shared" si="49"/>
        <v>169</v>
      </c>
      <c r="B350" s="42" t="str">
        <f t="shared" si="49"/>
        <v>在《价值工程》发表《“互联网+”背景下大学生海外公益意愿研究——基于计划行为理论》（第一作者，共5人） </v>
      </c>
      <c r="C350" s="43" t="str">
        <f t="shared" si="49"/>
        <v>《价值工程》 刊号为ISSN 1006-4311;2018-8-13</v>
      </c>
      <c r="D350" s="14">
        <v>4</v>
      </c>
      <c r="E350" s="14" t="s">
        <v>195</v>
      </c>
      <c r="F350" s="14">
        <v>20153602012</v>
      </c>
      <c r="G350" s="14" t="s">
        <v>196</v>
      </c>
      <c r="H350" s="11">
        <v>2015</v>
      </c>
      <c r="I350" s="14" t="s">
        <v>18</v>
      </c>
      <c r="J350" s="14"/>
    </row>
    <row r="351" spans="1:10" s="4" customFormat="1" ht="13.5">
      <c r="A351" s="41">
        <f t="shared" si="49"/>
        <v>169</v>
      </c>
      <c r="B351" s="42" t="str">
        <f t="shared" si="49"/>
        <v>在《价值工程》发表《“互联网+”背景下大学生海外公益意愿研究——基于计划行为理论》（第一作者，共5人） </v>
      </c>
      <c r="C351" s="43" t="str">
        <f t="shared" si="49"/>
        <v>《价值工程》 刊号为ISSN 1006-4311;2018-8-13</v>
      </c>
      <c r="D351" s="14">
        <v>5</v>
      </c>
      <c r="E351" s="14" t="s">
        <v>1412</v>
      </c>
      <c r="F351" s="14">
        <v>20163602067</v>
      </c>
      <c r="G351" s="14" t="s">
        <v>196</v>
      </c>
      <c r="H351" s="11">
        <v>2016</v>
      </c>
      <c r="I351" s="14" t="s">
        <v>18</v>
      </c>
      <c r="J351" s="14"/>
    </row>
    <row r="352" spans="1:10" s="4" customFormat="1" ht="13.5">
      <c r="A352" s="41">
        <v>170</v>
      </c>
      <c r="B352" s="42" t="s">
        <v>2063</v>
      </c>
      <c r="C352" s="43" t="s">
        <v>1417</v>
      </c>
      <c r="D352" s="14">
        <v>2</v>
      </c>
      <c r="E352" s="14" t="s">
        <v>577</v>
      </c>
      <c r="F352" s="14">
        <v>20151305190</v>
      </c>
      <c r="G352" s="14" t="s">
        <v>99</v>
      </c>
      <c r="H352" s="11">
        <v>2015</v>
      </c>
      <c r="I352" s="14" t="s">
        <v>18</v>
      </c>
      <c r="J352" s="14"/>
    </row>
    <row r="353" spans="1:10" s="4" customFormat="1" ht="13.5">
      <c r="A353" s="41">
        <f>A352</f>
        <v>170</v>
      </c>
      <c r="B353" s="42" t="str">
        <f>B352</f>
        <v>在《教育发展研究》发表《流动儿童家庭教育环境与学习投入的关系模型建构及验证——基于广州大学城的实地调研》（第二作者，共3人）</v>
      </c>
      <c r="C353" s="43" t="str">
        <f>C352</f>
        <v>《教育发展研究》，ISSN1008-3855，CN 31-1772/G4，CSSCI来源期刊，全国中文核心期刊;2018-4-01</v>
      </c>
      <c r="D353" s="14">
        <v>3</v>
      </c>
      <c r="E353" s="14" t="s">
        <v>1418</v>
      </c>
      <c r="F353" s="14">
        <v>20151305029</v>
      </c>
      <c r="G353" s="14" t="s">
        <v>99</v>
      </c>
      <c r="H353" s="11">
        <v>2015</v>
      </c>
      <c r="I353" s="14" t="s">
        <v>18</v>
      </c>
      <c r="J353" s="14"/>
    </row>
    <row r="354" spans="1:10" s="4" customFormat="1" ht="40.5">
      <c r="A354" s="11">
        <v>171</v>
      </c>
      <c r="B354" s="12" t="s">
        <v>1421</v>
      </c>
      <c r="C354" s="13" t="s">
        <v>1422</v>
      </c>
      <c r="D354" s="14">
        <v>1</v>
      </c>
      <c r="E354" s="14" t="s">
        <v>1308</v>
      </c>
      <c r="F354" s="14">
        <v>20152401084</v>
      </c>
      <c r="G354" s="14" t="s">
        <v>97</v>
      </c>
      <c r="H354" s="11">
        <v>2015</v>
      </c>
      <c r="I354" s="14" t="s">
        <v>18</v>
      </c>
      <c r="J354" s="14"/>
    </row>
    <row r="355" spans="1:10" s="4" customFormat="1" ht="13.5">
      <c r="A355" s="41">
        <v>172</v>
      </c>
      <c r="B355" s="42" t="s">
        <v>1423</v>
      </c>
      <c r="C355" s="43" t="s">
        <v>1424</v>
      </c>
      <c r="D355" s="14">
        <v>3</v>
      </c>
      <c r="E355" s="14" t="s">
        <v>1425</v>
      </c>
      <c r="F355" s="14">
        <v>20152801039</v>
      </c>
      <c r="G355" s="14" t="s">
        <v>50</v>
      </c>
      <c r="H355" s="11">
        <v>2015</v>
      </c>
      <c r="I355" s="14" t="s">
        <v>18</v>
      </c>
      <c r="J355" s="14"/>
    </row>
    <row r="356" spans="1:10" s="4" customFormat="1" ht="13.5">
      <c r="A356" s="41">
        <f>A355</f>
        <v>172</v>
      </c>
      <c r="B356" s="42" t="str">
        <f>B355</f>
        <v>在《教育信息技术》发表《广东省基础教育信息化教学实践现状分析——基于部级“优课”课例视频的调查》（第三作者，共5人）</v>
      </c>
      <c r="C356" s="43" t="str">
        <f>C355</f>
        <v>《教育信息技术》CN44-1529/G4;2018-11-01</v>
      </c>
      <c r="D356" s="14">
        <v>4</v>
      </c>
      <c r="E356" s="14" t="s">
        <v>1426</v>
      </c>
      <c r="F356" s="14">
        <v>20152807004</v>
      </c>
      <c r="G356" s="14" t="s">
        <v>50</v>
      </c>
      <c r="H356" s="11">
        <v>2015</v>
      </c>
      <c r="I356" s="14" t="s">
        <v>18</v>
      </c>
      <c r="J356" s="14"/>
    </row>
    <row r="357" spans="1:10" s="4" customFormat="1" ht="13.5">
      <c r="A357" s="41">
        <v>173</v>
      </c>
      <c r="B357" s="42" t="s">
        <v>1427</v>
      </c>
      <c r="C357" s="43" t="s">
        <v>1424</v>
      </c>
      <c r="D357" s="14">
        <v>2</v>
      </c>
      <c r="E357" s="14" t="s">
        <v>1425</v>
      </c>
      <c r="F357" s="14">
        <v>20152801039</v>
      </c>
      <c r="G357" s="14" t="s">
        <v>50</v>
      </c>
      <c r="H357" s="11">
        <v>2015</v>
      </c>
      <c r="I357" s="14" t="s">
        <v>18</v>
      </c>
      <c r="J357" s="14"/>
    </row>
    <row r="358" spans="1:10" s="4" customFormat="1" ht="13.5">
      <c r="A358" s="41">
        <f>A357</f>
        <v>173</v>
      </c>
      <c r="B358" s="42" t="str">
        <f>B357</f>
        <v>在《教育信息技术》发表《高中信息技术 “部优”课例提问行为特征分析》（第二作者，共6人） </v>
      </c>
      <c r="C358" s="43" t="str">
        <f>C357</f>
        <v>《教育信息技术》CN44-1529/G4;2018-11-01</v>
      </c>
      <c r="D358" s="14">
        <v>3</v>
      </c>
      <c r="E358" s="14" t="s">
        <v>1428</v>
      </c>
      <c r="F358" s="14">
        <v>20152807018</v>
      </c>
      <c r="G358" s="14" t="s">
        <v>50</v>
      </c>
      <c r="H358" s="11">
        <v>2015</v>
      </c>
      <c r="I358" s="14" t="s">
        <v>18</v>
      </c>
      <c r="J358" s="14"/>
    </row>
    <row r="359" spans="1:10" s="4" customFormat="1" ht="13.5">
      <c r="A359" s="41">
        <v>174</v>
      </c>
      <c r="B359" s="42" t="s">
        <v>1429</v>
      </c>
      <c r="C359" s="43" t="s">
        <v>1430</v>
      </c>
      <c r="D359" s="14">
        <v>1</v>
      </c>
      <c r="E359" s="14" t="s">
        <v>273</v>
      </c>
      <c r="F359" s="14">
        <v>20152807009</v>
      </c>
      <c r="G359" s="14" t="s">
        <v>50</v>
      </c>
      <c r="H359" s="11">
        <v>2015</v>
      </c>
      <c r="I359" s="14" t="s">
        <v>18</v>
      </c>
      <c r="J359" s="14"/>
    </row>
    <row r="360" spans="1:10" s="4" customFormat="1" ht="13.5">
      <c r="A360" s="41">
        <f>A359</f>
        <v>174</v>
      </c>
      <c r="B360" s="42" t="str">
        <f>B359</f>
        <v>在《教育信息技术》发表《基于Moodle平台的智慧学习环境的设计——以智慧实训室为例》（第一作者，共2人）</v>
      </c>
      <c r="C360" s="43" t="str">
        <f>C359</f>
        <v>《教育信息技术》ISSN：1671-3176，CN：44-1529/G4;2018-08-20</v>
      </c>
      <c r="D360" s="14">
        <v>2</v>
      </c>
      <c r="E360" s="14" t="s">
        <v>1431</v>
      </c>
      <c r="F360" s="14">
        <v>20152807025</v>
      </c>
      <c r="G360" s="14" t="s">
        <v>50</v>
      </c>
      <c r="H360" s="11">
        <v>2015</v>
      </c>
      <c r="I360" s="14" t="s">
        <v>18</v>
      </c>
      <c r="J360" s="14"/>
    </row>
    <row r="361" spans="1:10" s="4" customFormat="1" ht="13.5">
      <c r="A361" s="41">
        <v>175</v>
      </c>
      <c r="B361" s="42" t="s">
        <v>2118</v>
      </c>
      <c r="C361" s="43" t="s">
        <v>1432</v>
      </c>
      <c r="D361" s="14">
        <v>1</v>
      </c>
      <c r="E361" s="14" t="s">
        <v>1433</v>
      </c>
      <c r="F361" s="14">
        <v>20150503028</v>
      </c>
      <c r="G361" s="14" t="s">
        <v>340</v>
      </c>
      <c r="H361" s="11">
        <v>2015</v>
      </c>
      <c r="I361" s="14" t="s">
        <v>18</v>
      </c>
      <c r="J361" s="14"/>
    </row>
    <row r="362" spans="1:10" s="4" customFormat="1" ht="13.5">
      <c r="A362" s="41">
        <f aca="true" t="shared" si="50" ref="A362:C363">A361</f>
        <v>175</v>
      </c>
      <c r="B362" s="42" t="str">
        <f t="shared" si="50"/>
        <v>在《教育学家》中发表《幼小衔接目标下读写教育比对分析——基于读写萌发理论》（第一作者，共3人）</v>
      </c>
      <c r="C362" s="43" t="str">
        <f t="shared" si="50"/>
        <v>《教育学家》;2018年5月8日</v>
      </c>
      <c r="D362" s="14">
        <v>2</v>
      </c>
      <c r="E362" s="14" t="s">
        <v>1434</v>
      </c>
      <c r="F362" s="14">
        <v>20150503042</v>
      </c>
      <c r="G362" s="14" t="s">
        <v>340</v>
      </c>
      <c r="H362" s="11">
        <v>2015</v>
      </c>
      <c r="I362" s="14" t="s">
        <v>18</v>
      </c>
      <c r="J362" s="14"/>
    </row>
    <row r="363" spans="1:10" s="4" customFormat="1" ht="13.5">
      <c r="A363" s="41">
        <f t="shared" si="50"/>
        <v>175</v>
      </c>
      <c r="B363" s="42" t="str">
        <f t="shared" si="50"/>
        <v>在《教育学家》中发表《幼小衔接目标下读写教育比对分析——基于读写萌发理论》（第一作者，共3人）</v>
      </c>
      <c r="C363" s="43" t="str">
        <f t="shared" si="50"/>
        <v>《教育学家》;2018年5月8日</v>
      </c>
      <c r="D363" s="14">
        <v>3</v>
      </c>
      <c r="E363" s="14" t="s">
        <v>1435</v>
      </c>
      <c r="F363" s="14">
        <v>20150503005</v>
      </c>
      <c r="G363" s="14" t="s">
        <v>340</v>
      </c>
      <c r="H363" s="11">
        <v>2015</v>
      </c>
      <c r="I363" s="14" t="s">
        <v>18</v>
      </c>
      <c r="J363" s="14"/>
    </row>
    <row r="364" spans="1:10" s="4" customFormat="1" ht="13.5">
      <c r="A364" s="41">
        <v>176</v>
      </c>
      <c r="B364" s="42" t="s">
        <v>1436</v>
      </c>
      <c r="C364" s="43" t="s">
        <v>1437</v>
      </c>
      <c r="D364" s="14">
        <v>1</v>
      </c>
      <c r="E364" s="14" t="s">
        <v>1438</v>
      </c>
      <c r="F364" s="14">
        <v>20150503014</v>
      </c>
      <c r="G364" s="14" t="s">
        <v>340</v>
      </c>
      <c r="H364" s="11">
        <v>2015</v>
      </c>
      <c r="I364" s="14" t="s">
        <v>18</v>
      </c>
      <c r="J364" s="14"/>
    </row>
    <row r="365" spans="1:10" s="4" customFormat="1" ht="13.5">
      <c r="A365" s="41">
        <f>A364</f>
        <v>176</v>
      </c>
      <c r="B365" s="42" t="str">
        <f>B364</f>
        <v>在《教育学家》发表《“熊孩子”现象成因及家庭社会教育策略探究》（第一作者，共2人）</v>
      </c>
      <c r="C365" s="43" t="str">
        <f>C364</f>
        <v>《教育学家》;2018-05-01</v>
      </c>
      <c r="D365" s="14">
        <v>2</v>
      </c>
      <c r="E365" s="14" t="s">
        <v>1434</v>
      </c>
      <c r="F365" s="14">
        <v>20150503042</v>
      </c>
      <c r="G365" s="14" t="s">
        <v>340</v>
      </c>
      <c r="H365" s="11">
        <v>2015</v>
      </c>
      <c r="I365" s="14" t="s">
        <v>18</v>
      </c>
      <c r="J365" s="14"/>
    </row>
    <row r="366" spans="1:10" s="4" customFormat="1" ht="40.5">
      <c r="A366" s="11">
        <v>177</v>
      </c>
      <c r="B366" s="12" t="s">
        <v>1439</v>
      </c>
      <c r="C366" s="13" t="s">
        <v>1440</v>
      </c>
      <c r="D366" s="14">
        <v>1</v>
      </c>
      <c r="E366" s="14" t="s">
        <v>1434</v>
      </c>
      <c r="F366" s="14">
        <v>20150503042</v>
      </c>
      <c r="G366" s="14" t="s">
        <v>340</v>
      </c>
      <c r="H366" s="11">
        <v>2015</v>
      </c>
      <c r="I366" s="14" t="s">
        <v>18</v>
      </c>
      <c r="J366" s="14"/>
    </row>
    <row r="367" spans="1:10" s="4" customFormat="1" ht="40.5">
      <c r="A367" s="11">
        <v>178</v>
      </c>
      <c r="B367" s="12" t="s">
        <v>1441</v>
      </c>
      <c r="C367" s="13" t="s">
        <v>1440</v>
      </c>
      <c r="D367" s="14">
        <v>1</v>
      </c>
      <c r="E367" s="14" t="s">
        <v>1442</v>
      </c>
      <c r="F367" s="14">
        <v>20150503023</v>
      </c>
      <c r="G367" s="14" t="s">
        <v>340</v>
      </c>
      <c r="H367" s="11">
        <v>2015</v>
      </c>
      <c r="I367" s="14" t="s">
        <v>18</v>
      </c>
      <c r="J367" s="14"/>
    </row>
    <row r="368" spans="1:10" s="4" customFormat="1" ht="13.5">
      <c r="A368" s="41">
        <v>179</v>
      </c>
      <c r="B368" s="42" t="s">
        <v>1443</v>
      </c>
      <c r="C368" s="43" t="s">
        <v>1444</v>
      </c>
      <c r="D368" s="14">
        <v>1</v>
      </c>
      <c r="E368" s="14" t="s">
        <v>1445</v>
      </c>
      <c r="F368" s="14">
        <v>20160524021</v>
      </c>
      <c r="G368" s="14" t="s">
        <v>340</v>
      </c>
      <c r="H368" s="11">
        <v>2016</v>
      </c>
      <c r="I368" s="14" t="s">
        <v>18</v>
      </c>
      <c r="J368" s="14"/>
    </row>
    <row r="369" spans="1:10" s="4" customFormat="1" ht="13.5">
      <c r="A369" s="41">
        <f aca="true" t="shared" si="51" ref="A369:C371">A368</f>
        <v>179</v>
      </c>
      <c r="B369" s="42" t="str">
        <f t="shared" si="51"/>
        <v>在教育科学学院第九期《教育学家》发表《普通中小学生家长对自闭症儿童融合教育态度研究》（第一作者，共4人）</v>
      </c>
      <c r="C369" s="43" t="str">
        <f t="shared" si="51"/>
        <v>《教育学家》;2018.5.8</v>
      </c>
      <c r="D369" s="14">
        <v>2</v>
      </c>
      <c r="E369" s="14" t="s">
        <v>1446</v>
      </c>
      <c r="F369" s="14">
        <v>20160524020</v>
      </c>
      <c r="G369" s="14" t="s">
        <v>340</v>
      </c>
      <c r="H369" s="11">
        <v>2016</v>
      </c>
      <c r="I369" s="14" t="s">
        <v>18</v>
      </c>
      <c r="J369" s="14"/>
    </row>
    <row r="370" spans="1:10" s="4" customFormat="1" ht="13.5">
      <c r="A370" s="41">
        <f t="shared" si="51"/>
        <v>179</v>
      </c>
      <c r="B370" s="42" t="str">
        <f t="shared" si="51"/>
        <v>在教育科学学院第九期《教育学家》发表《普通中小学生家长对自闭症儿童融合教育态度研究》（第一作者，共4人）</v>
      </c>
      <c r="C370" s="43" t="str">
        <f t="shared" si="51"/>
        <v>《教育学家》;2018.5.8</v>
      </c>
      <c r="D370" s="14">
        <v>3</v>
      </c>
      <c r="E370" s="14" t="s">
        <v>1447</v>
      </c>
      <c r="F370" s="14">
        <v>20160524008</v>
      </c>
      <c r="G370" s="14" t="s">
        <v>340</v>
      </c>
      <c r="H370" s="11">
        <v>2016</v>
      </c>
      <c r="I370" s="14" t="s">
        <v>18</v>
      </c>
      <c r="J370" s="14"/>
    </row>
    <row r="371" spans="1:10" s="4" customFormat="1" ht="13.5">
      <c r="A371" s="41">
        <f t="shared" si="51"/>
        <v>179</v>
      </c>
      <c r="B371" s="42" t="str">
        <f t="shared" si="51"/>
        <v>在教育科学学院第九期《教育学家》发表《普通中小学生家长对自闭症儿童融合教育态度研究》（第一作者，共4人）</v>
      </c>
      <c r="C371" s="43" t="str">
        <f t="shared" si="51"/>
        <v>《教育学家》;2018.5.8</v>
      </c>
      <c r="D371" s="14">
        <v>4</v>
      </c>
      <c r="E371" s="14" t="s">
        <v>1448</v>
      </c>
      <c r="F371" s="14">
        <v>20160524005</v>
      </c>
      <c r="G371" s="14" t="s">
        <v>340</v>
      </c>
      <c r="H371" s="11">
        <v>2016</v>
      </c>
      <c r="I371" s="14" t="s">
        <v>18</v>
      </c>
      <c r="J371" s="14"/>
    </row>
    <row r="372" spans="1:10" s="4" customFormat="1" ht="13.5">
      <c r="A372" s="41">
        <v>180</v>
      </c>
      <c r="B372" s="42" t="s">
        <v>1449</v>
      </c>
      <c r="C372" s="43" t="s">
        <v>1440</v>
      </c>
      <c r="D372" s="14">
        <v>1</v>
      </c>
      <c r="E372" s="14" t="s">
        <v>1450</v>
      </c>
      <c r="F372" s="14">
        <v>20152600093</v>
      </c>
      <c r="G372" s="14" t="s">
        <v>340</v>
      </c>
      <c r="H372" s="11">
        <v>2015</v>
      </c>
      <c r="I372" s="14" t="s">
        <v>18</v>
      </c>
      <c r="J372" s="14"/>
    </row>
    <row r="373" spans="1:10" s="4" customFormat="1" ht="13.5">
      <c r="A373" s="41">
        <f>A372</f>
        <v>180</v>
      </c>
      <c r="B373" s="42" t="str">
        <f>B372</f>
        <v>在《教育学家》发表《基于学生学习错误资源包的教师PCK研究——以“认识小括号”为例》（第一作者，共2人）</v>
      </c>
      <c r="C373" s="43" t="str">
        <f>C372</f>
        <v>《教育学家》;2018-5-8</v>
      </c>
      <c r="D373" s="14">
        <v>2</v>
      </c>
      <c r="E373" s="14" t="s">
        <v>1451</v>
      </c>
      <c r="F373" s="14">
        <v>20150507014</v>
      </c>
      <c r="G373" s="14" t="s">
        <v>340</v>
      </c>
      <c r="H373" s="11">
        <v>2015</v>
      </c>
      <c r="I373" s="14" t="s">
        <v>18</v>
      </c>
      <c r="J373" s="14"/>
    </row>
    <row r="374" spans="1:10" s="4" customFormat="1" ht="40.5">
      <c r="A374" s="11">
        <v>181</v>
      </c>
      <c r="B374" s="12" t="s">
        <v>2119</v>
      </c>
      <c r="C374" s="13" t="s">
        <v>1432</v>
      </c>
      <c r="D374" s="14">
        <v>1</v>
      </c>
      <c r="E374" s="14" t="s">
        <v>1452</v>
      </c>
      <c r="F374" s="14">
        <v>20160522026</v>
      </c>
      <c r="G374" s="14" t="s">
        <v>340</v>
      </c>
      <c r="H374" s="11">
        <v>2016</v>
      </c>
      <c r="I374" s="14" t="s">
        <v>18</v>
      </c>
      <c r="J374" s="14"/>
    </row>
    <row r="375" spans="1:10" s="4" customFormat="1" ht="13.5">
      <c r="A375" s="41">
        <v>182</v>
      </c>
      <c r="B375" s="42" t="s">
        <v>1453</v>
      </c>
      <c r="C375" s="43" t="s">
        <v>1454</v>
      </c>
      <c r="D375" s="14">
        <v>1</v>
      </c>
      <c r="E375" s="14" t="s">
        <v>1455</v>
      </c>
      <c r="F375" s="14">
        <v>20150507026</v>
      </c>
      <c r="G375" s="14" t="s">
        <v>340</v>
      </c>
      <c r="H375" s="11">
        <v>2015</v>
      </c>
      <c r="I375" s="14" t="s">
        <v>18</v>
      </c>
      <c r="J375" s="14"/>
    </row>
    <row r="376" spans="1:10" s="4" customFormat="1" ht="13.5">
      <c r="A376" s="41">
        <f>A375</f>
        <v>182</v>
      </c>
      <c r="B376" s="42" t="str">
        <f>B375</f>
        <v>在《教育学家》发表《试论启发式教学的“中外”与“古今”》（第一作者，共2人）</v>
      </c>
      <c r="C376" s="43" t="str">
        <f>C375</f>
        <v>《教育学家》2018年5月（总第9期）;2018-5-1</v>
      </c>
      <c r="D376" s="14">
        <v>2</v>
      </c>
      <c r="E376" s="14" t="s">
        <v>1456</v>
      </c>
      <c r="F376" s="14">
        <v>20150507031</v>
      </c>
      <c r="G376" s="14" t="s">
        <v>340</v>
      </c>
      <c r="H376" s="11">
        <v>2015</v>
      </c>
      <c r="I376" s="14" t="s">
        <v>18</v>
      </c>
      <c r="J376" s="14"/>
    </row>
    <row r="377" spans="1:10" s="4" customFormat="1" ht="13.5">
      <c r="A377" s="41">
        <v>183</v>
      </c>
      <c r="B377" s="42" t="s">
        <v>2064</v>
      </c>
      <c r="C377" s="43" t="s">
        <v>1457</v>
      </c>
      <c r="D377" s="14">
        <v>1</v>
      </c>
      <c r="E377" s="14" t="s">
        <v>1416</v>
      </c>
      <c r="F377" s="14">
        <v>20150503038</v>
      </c>
      <c r="G377" s="14" t="s">
        <v>340</v>
      </c>
      <c r="H377" s="11">
        <v>2015</v>
      </c>
      <c r="I377" s="14" t="s">
        <v>18</v>
      </c>
      <c r="J377" s="14"/>
    </row>
    <row r="378" spans="1:10" s="4" customFormat="1" ht="13.5">
      <c r="A378" s="41">
        <f>A377</f>
        <v>183</v>
      </c>
      <c r="B378" s="42" t="str">
        <f>B377</f>
        <v>在《教育学家》发表《学前教育专业认同的年级差异及影响因素研究-以华南师范大学为例》（第一作者，共2人）</v>
      </c>
      <c r="C378" s="43" t="str">
        <f>C377</f>
        <v>《教育学家》春季号;2018-5</v>
      </c>
      <c r="D378" s="14">
        <v>2</v>
      </c>
      <c r="E378" s="14" t="s">
        <v>1442</v>
      </c>
      <c r="F378" s="14">
        <v>20150503023</v>
      </c>
      <c r="G378" s="14" t="s">
        <v>340</v>
      </c>
      <c r="H378" s="11">
        <v>2015</v>
      </c>
      <c r="I378" s="14" t="s">
        <v>18</v>
      </c>
      <c r="J378" s="14"/>
    </row>
    <row r="379" spans="1:10" s="4" customFormat="1" ht="13.5">
      <c r="A379" s="41">
        <v>184</v>
      </c>
      <c r="B379" s="42" t="s">
        <v>1458</v>
      </c>
      <c r="C379" s="43" t="s">
        <v>1459</v>
      </c>
      <c r="D379" s="14">
        <v>1</v>
      </c>
      <c r="E379" s="14" t="s">
        <v>1405</v>
      </c>
      <c r="F379" s="14">
        <v>20153602045</v>
      </c>
      <c r="G379" s="14" t="s">
        <v>196</v>
      </c>
      <c r="H379" s="11">
        <v>2015</v>
      </c>
      <c r="I379" s="14" t="s">
        <v>18</v>
      </c>
      <c r="J379" s="14"/>
    </row>
    <row r="380" spans="1:10" s="4" customFormat="1" ht="13.5">
      <c r="A380" s="41">
        <f>A379</f>
        <v>184</v>
      </c>
      <c r="B380" s="42" t="str">
        <f>B379</f>
        <v>在《金融经济》发表《人工智能企业股权激励计划实施效果分析——以科大讯飞为例》（第一作者，共2人）</v>
      </c>
      <c r="C380" s="43" t="str">
        <f>C379</f>
        <v>《金融经济》;2018-08-25</v>
      </c>
      <c r="D380" s="14">
        <v>2</v>
      </c>
      <c r="E380" s="14" t="s">
        <v>1460</v>
      </c>
      <c r="F380" s="14">
        <v>20163602063</v>
      </c>
      <c r="G380" s="14" t="s">
        <v>196</v>
      </c>
      <c r="H380" s="11">
        <v>2016</v>
      </c>
      <c r="I380" s="14" t="s">
        <v>18</v>
      </c>
      <c r="J380" s="14"/>
    </row>
    <row r="381" spans="1:10" s="4" customFormat="1" ht="13.5">
      <c r="A381" s="41">
        <v>185</v>
      </c>
      <c r="B381" s="42" t="s">
        <v>1466</v>
      </c>
      <c r="C381" s="43" t="s">
        <v>1467</v>
      </c>
      <c r="D381" s="14">
        <v>1</v>
      </c>
      <c r="E381" s="14" t="s">
        <v>1468</v>
      </c>
      <c r="F381" s="14">
        <v>20152800151</v>
      </c>
      <c r="G381" s="14" t="s">
        <v>50</v>
      </c>
      <c r="H381" s="11">
        <v>2015</v>
      </c>
      <c r="I381" s="14" t="s">
        <v>18</v>
      </c>
      <c r="J381" s="14"/>
    </row>
    <row r="382" spans="1:10" s="4" customFormat="1" ht="13.5">
      <c r="A382" s="41">
        <f>A381</f>
        <v>185</v>
      </c>
      <c r="B382" s="42" t="str">
        <f>B381</f>
        <v>在《科技传播》发表《基于“点知道”的大学生文化意识培育路径探索》（第一作者，共3人）</v>
      </c>
      <c r="C382" s="43" t="str">
        <f>C381</f>
        <v>《科技传播》CN11-5820/N;2018-08-07</v>
      </c>
      <c r="D382" s="14">
        <v>3</v>
      </c>
      <c r="E382" s="14" t="s">
        <v>165</v>
      </c>
      <c r="F382" s="14">
        <v>20152800048</v>
      </c>
      <c r="G382" s="14" t="s">
        <v>50</v>
      </c>
      <c r="H382" s="11">
        <v>2015</v>
      </c>
      <c r="I382" s="14" t="s">
        <v>18</v>
      </c>
      <c r="J382" s="14"/>
    </row>
    <row r="383" spans="1:10" s="4" customFormat="1" ht="40.5">
      <c r="A383" s="11">
        <v>186</v>
      </c>
      <c r="B383" s="12" t="s">
        <v>1469</v>
      </c>
      <c r="C383" s="13" t="s">
        <v>1467</v>
      </c>
      <c r="D383" s="14">
        <v>1</v>
      </c>
      <c r="E383" s="14" t="s">
        <v>1468</v>
      </c>
      <c r="F383" s="14">
        <v>20152800151</v>
      </c>
      <c r="G383" s="14" t="s">
        <v>50</v>
      </c>
      <c r="H383" s="11">
        <v>2015</v>
      </c>
      <c r="I383" s="14" t="s">
        <v>18</v>
      </c>
      <c r="J383" s="14"/>
    </row>
    <row r="384" spans="1:10" s="4" customFormat="1" ht="40.5">
      <c r="A384" s="11">
        <v>187</v>
      </c>
      <c r="B384" s="12" t="s">
        <v>1470</v>
      </c>
      <c r="C384" s="13" t="s">
        <v>1471</v>
      </c>
      <c r="D384" s="14">
        <v>1</v>
      </c>
      <c r="E384" s="14" t="s">
        <v>1472</v>
      </c>
      <c r="F384" s="14">
        <v>20150009008</v>
      </c>
      <c r="G384" s="14" t="s">
        <v>54</v>
      </c>
      <c r="H384" s="11">
        <v>2015</v>
      </c>
      <c r="I384" s="14" t="s">
        <v>18</v>
      </c>
      <c r="J384" s="14"/>
    </row>
    <row r="385" spans="1:10" s="4" customFormat="1" ht="40.5">
      <c r="A385" s="11">
        <v>188</v>
      </c>
      <c r="B385" s="12" t="s">
        <v>2066</v>
      </c>
      <c r="C385" s="13" t="s">
        <v>1473</v>
      </c>
      <c r="D385" s="14">
        <v>3</v>
      </c>
      <c r="E385" s="14" t="s">
        <v>49</v>
      </c>
      <c r="F385" s="14">
        <v>20152800013</v>
      </c>
      <c r="G385" s="14" t="s">
        <v>50</v>
      </c>
      <c r="H385" s="11">
        <v>2015</v>
      </c>
      <c r="I385" s="14" t="s">
        <v>18</v>
      </c>
      <c r="J385" s="14"/>
    </row>
    <row r="386" spans="1:10" s="4" customFormat="1" ht="94.5">
      <c r="A386" s="11">
        <v>189</v>
      </c>
      <c r="B386" s="12" t="s">
        <v>2067</v>
      </c>
      <c r="C386" s="13" t="s">
        <v>1474</v>
      </c>
      <c r="D386" s="14">
        <v>1</v>
      </c>
      <c r="E386" s="14" t="s">
        <v>1475</v>
      </c>
      <c r="F386" s="14">
        <v>20150603001</v>
      </c>
      <c r="G386" s="14" t="s">
        <v>145</v>
      </c>
      <c r="H386" s="11">
        <v>2015</v>
      </c>
      <c r="I386" s="14" t="s">
        <v>18</v>
      </c>
      <c r="J386" s="14"/>
    </row>
    <row r="387" spans="1:10" s="4" customFormat="1" ht="40.5">
      <c r="A387" s="11">
        <v>190</v>
      </c>
      <c r="B387" s="12" t="s">
        <v>1476</v>
      </c>
      <c r="C387" s="13" t="s">
        <v>1477</v>
      </c>
      <c r="D387" s="14">
        <v>1</v>
      </c>
      <c r="E387" s="14" t="s">
        <v>1478</v>
      </c>
      <c r="F387" s="14">
        <v>20160180009</v>
      </c>
      <c r="G387" s="14" t="s">
        <v>137</v>
      </c>
      <c r="H387" s="11">
        <v>2016</v>
      </c>
      <c r="I387" s="14" t="s">
        <v>18</v>
      </c>
      <c r="J387" s="14"/>
    </row>
    <row r="388" spans="1:10" s="4" customFormat="1" ht="40.5">
      <c r="A388" s="11">
        <v>191</v>
      </c>
      <c r="B388" s="12" t="s">
        <v>1479</v>
      </c>
      <c r="C388" s="13" t="s">
        <v>1480</v>
      </c>
      <c r="D388" s="14">
        <v>1</v>
      </c>
      <c r="E388" s="14" t="s">
        <v>1481</v>
      </c>
      <c r="F388" s="14">
        <v>20150101108</v>
      </c>
      <c r="G388" s="14" t="s">
        <v>137</v>
      </c>
      <c r="H388" s="11">
        <v>2015</v>
      </c>
      <c r="I388" s="14" t="s">
        <v>18</v>
      </c>
      <c r="J388" s="14"/>
    </row>
    <row r="389" spans="1:10" s="4" customFormat="1" ht="27">
      <c r="A389" s="11">
        <v>192</v>
      </c>
      <c r="B389" s="12" t="s">
        <v>1482</v>
      </c>
      <c r="C389" s="13" t="s">
        <v>1483</v>
      </c>
      <c r="D389" s="14">
        <v>1</v>
      </c>
      <c r="E389" s="14" t="s">
        <v>1484</v>
      </c>
      <c r="F389" s="14">
        <v>20150101142</v>
      </c>
      <c r="G389" s="14" t="s">
        <v>137</v>
      </c>
      <c r="H389" s="11">
        <v>2015</v>
      </c>
      <c r="I389" s="14" t="s">
        <v>18</v>
      </c>
      <c r="J389" s="14"/>
    </row>
    <row r="390" spans="1:10" s="4" customFormat="1" ht="40.5">
      <c r="A390" s="11">
        <v>193</v>
      </c>
      <c r="B390" s="12" t="s">
        <v>1485</v>
      </c>
      <c r="C390" s="13" t="s">
        <v>1486</v>
      </c>
      <c r="D390" s="14">
        <v>1</v>
      </c>
      <c r="E390" s="14" t="s">
        <v>293</v>
      </c>
      <c r="F390" s="14">
        <v>20150101227</v>
      </c>
      <c r="G390" s="14" t="s">
        <v>137</v>
      </c>
      <c r="H390" s="11">
        <v>2015</v>
      </c>
      <c r="I390" s="14" t="s">
        <v>18</v>
      </c>
      <c r="J390" s="14"/>
    </row>
    <row r="391" spans="1:10" s="4" customFormat="1" ht="40.5">
      <c r="A391" s="11">
        <v>194</v>
      </c>
      <c r="B391" s="12" t="s">
        <v>1487</v>
      </c>
      <c r="C391" s="13" t="s">
        <v>1488</v>
      </c>
      <c r="D391" s="14">
        <v>1</v>
      </c>
      <c r="E391" s="14" t="s">
        <v>1073</v>
      </c>
      <c r="F391" s="14">
        <v>20150103004</v>
      </c>
      <c r="G391" s="14" t="s">
        <v>137</v>
      </c>
      <c r="H391" s="11">
        <v>2015</v>
      </c>
      <c r="I391" s="14" t="s">
        <v>18</v>
      </c>
      <c r="J391" s="14"/>
    </row>
    <row r="392" spans="1:10" s="4" customFormat="1" ht="40.5">
      <c r="A392" s="11">
        <v>195</v>
      </c>
      <c r="B392" s="12" t="s">
        <v>1489</v>
      </c>
      <c r="C392" s="13" t="s">
        <v>2107</v>
      </c>
      <c r="D392" s="14">
        <v>1</v>
      </c>
      <c r="E392" s="14" t="s">
        <v>1110</v>
      </c>
      <c r="F392" s="14">
        <v>20150101040</v>
      </c>
      <c r="G392" s="14" t="s">
        <v>137</v>
      </c>
      <c r="H392" s="11">
        <v>2015</v>
      </c>
      <c r="I392" s="14" t="s">
        <v>18</v>
      </c>
      <c r="J392" s="14"/>
    </row>
    <row r="393" spans="1:10" s="4" customFormat="1" ht="40.5">
      <c r="A393" s="11">
        <v>196</v>
      </c>
      <c r="B393" s="12" t="s">
        <v>1490</v>
      </c>
      <c r="C393" s="13" t="s">
        <v>1491</v>
      </c>
      <c r="D393" s="14">
        <v>1</v>
      </c>
      <c r="E393" s="14" t="s">
        <v>1492</v>
      </c>
      <c r="F393" s="14">
        <v>20160131030</v>
      </c>
      <c r="G393" s="14" t="s">
        <v>137</v>
      </c>
      <c r="H393" s="11">
        <v>2016</v>
      </c>
      <c r="I393" s="14" t="s">
        <v>18</v>
      </c>
      <c r="J393" s="14"/>
    </row>
    <row r="394" spans="1:10" s="4" customFormat="1" ht="40.5">
      <c r="A394" s="11">
        <v>197</v>
      </c>
      <c r="B394" s="12" t="s">
        <v>1493</v>
      </c>
      <c r="C394" s="13" t="s">
        <v>1494</v>
      </c>
      <c r="D394" s="14">
        <v>1</v>
      </c>
      <c r="E394" s="14" t="s">
        <v>1495</v>
      </c>
      <c r="F394" s="14">
        <v>20160131012</v>
      </c>
      <c r="G394" s="14" t="s">
        <v>137</v>
      </c>
      <c r="H394" s="11">
        <v>2016</v>
      </c>
      <c r="I394" s="14" t="s">
        <v>18</v>
      </c>
      <c r="J394" s="14"/>
    </row>
    <row r="395" spans="1:10" s="4" customFormat="1" ht="81">
      <c r="A395" s="11">
        <v>198</v>
      </c>
      <c r="B395" s="12" t="s">
        <v>2068</v>
      </c>
      <c r="C395" s="13" t="s">
        <v>1496</v>
      </c>
      <c r="D395" s="14">
        <v>1</v>
      </c>
      <c r="E395" s="14" t="s">
        <v>774</v>
      </c>
      <c r="F395" s="14">
        <v>20152705004</v>
      </c>
      <c r="G395" s="14" t="s">
        <v>74</v>
      </c>
      <c r="H395" s="11">
        <v>2015</v>
      </c>
      <c r="I395" s="14" t="s">
        <v>18</v>
      </c>
      <c r="J395" s="14"/>
    </row>
    <row r="396" spans="1:10" s="4" customFormat="1" ht="13.5">
      <c r="A396" s="41">
        <v>199</v>
      </c>
      <c r="B396" s="42" t="s">
        <v>2069</v>
      </c>
      <c r="C396" s="43" t="s">
        <v>1497</v>
      </c>
      <c r="D396" s="14">
        <v>1</v>
      </c>
      <c r="E396" s="14" t="s">
        <v>161</v>
      </c>
      <c r="F396" s="14">
        <v>20150304059</v>
      </c>
      <c r="G396" s="14" t="s">
        <v>145</v>
      </c>
      <c r="H396" s="11">
        <v>2015</v>
      </c>
      <c r="I396" s="14" t="s">
        <v>18</v>
      </c>
      <c r="J396" s="14"/>
    </row>
    <row r="397" spans="1:10" s="4" customFormat="1" ht="13.5">
      <c r="A397" s="41">
        <f aca="true" t="shared" si="52" ref="A397:C399">A396</f>
        <v>199</v>
      </c>
      <c r="B397" s="42" t="str">
        <f t="shared" si="52"/>
        <v>在《青年时代》发表《城市外来流动人口对其聚居区的社区认同研究——以广州石村为例》（第一作者，共4人）</v>
      </c>
      <c r="C397" s="43" t="str">
        <f t="shared" si="52"/>
        <v>《青年时代》ISSN1002-6835;2018-10-15</v>
      </c>
      <c r="D397" s="14">
        <v>2</v>
      </c>
      <c r="E397" s="14" t="s">
        <v>1498</v>
      </c>
      <c r="F397" s="14">
        <v>20150304001</v>
      </c>
      <c r="G397" s="14" t="s">
        <v>145</v>
      </c>
      <c r="H397" s="11">
        <v>2015</v>
      </c>
      <c r="I397" s="14" t="s">
        <v>18</v>
      </c>
      <c r="J397" s="14"/>
    </row>
    <row r="398" spans="1:10" s="4" customFormat="1" ht="13.5">
      <c r="A398" s="41">
        <f t="shared" si="52"/>
        <v>199</v>
      </c>
      <c r="B398" s="42" t="str">
        <f t="shared" si="52"/>
        <v>在《青年时代》发表《城市外来流动人口对其聚居区的社区认同研究——以广州石村为例》（第一作者，共4人）</v>
      </c>
      <c r="C398" s="43" t="str">
        <f t="shared" si="52"/>
        <v>《青年时代》ISSN1002-6835;2018-10-15</v>
      </c>
      <c r="D398" s="14">
        <v>3</v>
      </c>
      <c r="E398" s="14" t="s">
        <v>1499</v>
      </c>
      <c r="F398" s="14">
        <v>20150304025</v>
      </c>
      <c r="G398" s="14" t="s">
        <v>145</v>
      </c>
      <c r="H398" s="11">
        <v>2015</v>
      </c>
      <c r="I398" s="14" t="s">
        <v>18</v>
      </c>
      <c r="J398" s="14"/>
    </row>
    <row r="399" spans="1:10" s="4" customFormat="1" ht="13.5">
      <c r="A399" s="41">
        <f t="shared" si="52"/>
        <v>199</v>
      </c>
      <c r="B399" s="42" t="str">
        <f t="shared" si="52"/>
        <v>在《青年时代》发表《城市外来流动人口对其聚居区的社区认同研究——以广州石村为例》（第一作者，共4人）</v>
      </c>
      <c r="C399" s="43" t="str">
        <f t="shared" si="52"/>
        <v>《青年时代》ISSN1002-6835;2018-10-15</v>
      </c>
      <c r="D399" s="14">
        <v>4</v>
      </c>
      <c r="E399" s="14" t="s">
        <v>1500</v>
      </c>
      <c r="F399" s="14">
        <v>20150304014</v>
      </c>
      <c r="G399" s="14" t="s">
        <v>145</v>
      </c>
      <c r="H399" s="11">
        <v>2015</v>
      </c>
      <c r="I399" s="14" t="s">
        <v>18</v>
      </c>
      <c r="J399" s="14"/>
    </row>
    <row r="400" spans="1:10" s="4" customFormat="1" ht="40.5">
      <c r="A400" s="11">
        <v>200</v>
      </c>
      <c r="B400" s="12" t="s">
        <v>1501</v>
      </c>
      <c r="C400" s="13" t="s">
        <v>1502</v>
      </c>
      <c r="D400" s="14">
        <v>1</v>
      </c>
      <c r="E400" s="14" t="s">
        <v>1503</v>
      </c>
      <c r="F400" s="14">
        <v>20150101048</v>
      </c>
      <c r="G400" s="14" t="s">
        <v>137</v>
      </c>
      <c r="H400" s="11">
        <v>2015</v>
      </c>
      <c r="I400" s="14" t="s">
        <v>18</v>
      </c>
      <c r="J400" s="14"/>
    </row>
    <row r="401" spans="1:10" s="4" customFormat="1" ht="40.5">
      <c r="A401" s="11">
        <v>201</v>
      </c>
      <c r="B401" s="12" t="s">
        <v>1504</v>
      </c>
      <c r="C401" s="13" t="s">
        <v>1505</v>
      </c>
      <c r="D401" s="14">
        <v>1</v>
      </c>
      <c r="E401" s="14" t="s">
        <v>1506</v>
      </c>
      <c r="F401" s="14">
        <v>20150101217</v>
      </c>
      <c r="G401" s="14" t="s">
        <v>137</v>
      </c>
      <c r="H401" s="11">
        <v>2015</v>
      </c>
      <c r="I401" s="14" t="s">
        <v>18</v>
      </c>
      <c r="J401" s="14"/>
    </row>
    <row r="402" spans="1:10" s="4" customFormat="1" ht="40.5">
      <c r="A402" s="11">
        <v>202</v>
      </c>
      <c r="B402" s="12" t="s">
        <v>1507</v>
      </c>
      <c r="C402" s="13" t="s">
        <v>1508</v>
      </c>
      <c r="D402" s="14">
        <v>1</v>
      </c>
      <c r="E402" s="14" t="s">
        <v>1509</v>
      </c>
      <c r="F402" s="14">
        <v>20150103001</v>
      </c>
      <c r="G402" s="14" t="s">
        <v>137</v>
      </c>
      <c r="H402" s="11">
        <v>2015</v>
      </c>
      <c r="I402" s="14" t="s">
        <v>18</v>
      </c>
      <c r="J402" s="14"/>
    </row>
    <row r="403" spans="1:10" s="4" customFormat="1" ht="108">
      <c r="A403" s="11">
        <v>203</v>
      </c>
      <c r="B403" s="12" t="s">
        <v>2120</v>
      </c>
      <c r="C403" s="13" t="s">
        <v>1658</v>
      </c>
      <c r="D403" s="14">
        <v>1</v>
      </c>
      <c r="E403" s="14" t="s">
        <v>1659</v>
      </c>
      <c r="F403" s="14">
        <v>20150301047</v>
      </c>
      <c r="G403" s="14" t="s">
        <v>145</v>
      </c>
      <c r="H403" s="11">
        <v>2015</v>
      </c>
      <c r="I403" s="14" t="s">
        <v>18</v>
      </c>
      <c r="J403" s="14"/>
    </row>
    <row r="404" spans="1:10" s="4" customFormat="1" ht="40.5">
      <c r="A404" s="11">
        <v>204</v>
      </c>
      <c r="B404" s="12" t="s">
        <v>1685</v>
      </c>
      <c r="C404" s="13" t="s">
        <v>1686</v>
      </c>
      <c r="D404" s="14">
        <v>3</v>
      </c>
      <c r="E404" s="14" t="s">
        <v>1687</v>
      </c>
      <c r="F404" s="14">
        <v>20151305089</v>
      </c>
      <c r="G404" s="14" t="s">
        <v>74</v>
      </c>
      <c r="H404" s="11">
        <v>2015</v>
      </c>
      <c r="I404" s="14" t="s">
        <v>18</v>
      </c>
      <c r="J404" s="14"/>
    </row>
    <row r="405" spans="1:10" s="4" customFormat="1" ht="40.5">
      <c r="A405" s="11">
        <v>205</v>
      </c>
      <c r="B405" s="12" t="s">
        <v>2080</v>
      </c>
      <c r="C405" s="13" t="s">
        <v>1701</v>
      </c>
      <c r="D405" s="14">
        <v>1</v>
      </c>
      <c r="E405" s="14" t="s">
        <v>422</v>
      </c>
      <c r="F405" s="14">
        <v>20160221091</v>
      </c>
      <c r="G405" s="14" t="s">
        <v>47</v>
      </c>
      <c r="H405" s="11">
        <v>2016</v>
      </c>
      <c r="I405" s="14" t="s">
        <v>18</v>
      </c>
      <c r="J405" s="14"/>
    </row>
    <row r="406" spans="1:10" s="4" customFormat="1" ht="27">
      <c r="A406" s="11">
        <v>206</v>
      </c>
      <c r="B406" s="12" t="s">
        <v>1702</v>
      </c>
      <c r="C406" s="13" t="s">
        <v>1703</v>
      </c>
      <c r="D406" s="14">
        <v>1</v>
      </c>
      <c r="E406" s="14" t="s">
        <v>1704</v>
      </c>
      <c r="F406" s="14">
        <v>20150101085</v>
      </c>
      <c r="G406" s="14" t="s">
        <v>137</v>
      </c>
      <c r="H406" s="11">
        <v>2015</v>
      </c>
      <c r="I406" s="14" t="s">
        <v>18</v>
      </c>
      <c r="J406" s="14"/>
    </row>
    <row r="407" spans="1:10" s="4" customFormat="1" ht="40.5">
      <c r="A407" s="11">
        <v>207</v>
      </c>
      <c r="B407" s="12" t="s">
        <v>2082</v>
      </c>
      <c r="C407" s="13" t="s">
        <v>1766</v>
      </c>
      <c r="D407" s="14">
        <v>1</v>
      </c>
      <c r="E407" s="14" t="s">
        <v>1767</v>
      </c>
      <c r="F407" s="14">
        <v>20152800024</v>
      </c>
      <c r="G407" s="14" t="s">
        <v>50</v>
      </c>
      <c r="H407" s="11">
        <v>2015</v>
      </c>
      <c r="I407" s="14" t="s">
        <v>18</v>
      </c>
      <c r="J407" s="14"/>
    </row>
    <row r="408" spans="1:10" s="4" customFormat="1" ht="27">
      <c r="A408" s="11">
        <v>208</v>
      </c>
      <c r="B408" s="12" t="s">
        <v>1775</v>
      </c>
      <c r="C408" s="13" t="s">
        <v>1776</v>
      </c>
      <c r="D408" s="14">
        <v>1</v>
      </c>
      <c r="E408" s="14" t="s">
        <v>35</v>
      </c>
      <c r="F408" s="14">
        <v>20142500086</v>
      </c>
      <c r="G408" s="14" t="s">
        <v>24</v>
      </c>
      <c r="H408" s="11">
        <v>2015</v>
      </c>
      <c r="I408" s="14" t="s">
        <v>18</v>
      </c>
      <c r="J408" s="14"/>
    </row>
    <row r="409" spans="1:10" s="4" customFormat="1" ht="27">
      <c r="A409" s="11">
        <v>209</v>
      </c>
      <c r="B409" s="12" t="s">
        <v>1781</v>
      </c>
      <c r="C409" s="13" t="s">
        <v>1782</v>
      </c>
      <c r="D409" s="14">
        <v>1</v>
      </c>
      <c r="E409" s="14" t="s">
        <v>1783</v>
      </c>
      <c r="F409" s="14">
        <v>20150101339</v>
      </c>
      <c r="G409" s="14" t="s">
        <v>137</v>
      </c>
      <c r="H409" s="11">
        <v>2015</v>
      </c>
      <c r="I409" s="14" t="s">
        <v>18</v>
      </c>
      <c r="J409" s="14"/>
    </row>
    <row r="410" spans="1:10" s="4" customFormat="1" ht="40.5">
      <c r="A410" s="11">
        <v>210</v>
      </c>
      <c r="B410" s="12" t="s">
        <v>1784</v>
      </c>
      <c r="C410" s="13" t="s">
        <v>1785</v>
      </c>
      <c r="D410" s="14">
        <v>1</v>
      </c>
      <c r="E410" s="14" t="s">
        <v>1786</v>
      </c>
      <c r="F410" s="14">
        <v>20150101214</v>
      </c>
      <c r="G410" s="14" t="s">
        <v>137</v>
      </c>
      <c r="H410" s="11">
        <v>2015</v>
      </c>
      <c r="I410" s="14" t="s">
        <v>18</v>
      </c>
      <c r="J410" s="14"/>
    </row>
    <row r="411" spans="1:10" s="4" customFormat="1" ht="40.5">
      <c r="A411" s="11">
        <v>211</v>
      </c>
      <c r="B411" s="12" t="s">
        <v>2085</v>
      </c>
      <c r="C411" s="13" t="s">
        <v>2108</v>
      </c>
      <c r="D411" s="14">
        <v>1</v>
      </c>
      <c r="E411" s="14" t="s">
        <v>1787</v>
      </c>
      <c r="F411" s="14">
        <v>20150101056</v>
      </c>
      <c r="G411" s="14" t="s">
        <v>137</v>
      </c>
      <c r="H411" s="11">
        <v>2015</v>
      </c>
      <c r="I411" s="14" t="s">
        <v>18</v>
      </c>
      <c r="J411" s="14"/>
    </row>
    <row r="412" spans="1:10" s="4" customFormat="1" ht="40.5">
      <c r="A412" s="11">
        <v>212</v>
      </c>
      <c r="B412" s="12" t="s">
        <v>1788</v>
      </c>
      <c r="C412" s="13" t="s">
        <v>1789</v>
      </c>
      <c r="D412" s="14">
        <v>1</v>
      </c>
      <c r="E412" s="14" t="s">
        <v>1790</v>
      </c>
      <c r="F412" s="14">
        <v>20150101182</v>
      </c>
      <c r="G412" s="14" t="s">
        <v>137</v>
      </c>
      <c r="H412" s="11">
        <v>2015</v>
      </c>
      <c r="I412" s="14" t="s">
        <v>18</v>
      </c>
      <c r="J412" s="14"/>
    </row>
    <row r="413" spans="1:10" s="4" customFormat="1" ht="27">
      <c r="A413" s="11">
        <v>213</v>
      </c>
      <c r="B413" s="12" t="s">
        <v>1791</v>
      </c>
      <c r="C413" s="13" t="s">
        <v>1792</v>
      </c>
      <c r="D413" s="14">
        <v>1</v>
      </c>
      <c r="E413" s="14" t="s">
        <v>1793</v>
      </c>
      <c r="F413" s="14">
        <v>20150101013</v>
      </c>
      <c r="G413" s="14" t="s">
        <v>137</v>
      </c>
      <c r="H413" s="11">
        <v>2015</v>
      </c>
      <c r="I413" s="14" t="s">
        <v>18</v>
      </c>
      <c r="J413" s="14"/>
    </row>
    <row r="414" spans="1:10" s="4" customFormat="1" ht="54">
      <c r="A414" s="11">
        <v>214</v>
      </c>
      <c r="B414" s="12" t="s">
        <v>1794</v>
      </c>
      <c r="C414" s="13" t="s">
        <v>1795</v>
      </c>
      <c r="D414" s="14">
        <v>1</v>
      </c>
      <c r="E414" s="14" t="s">
        <v>380</v>
      </c>
      <c r="F414" s="14">
        <v>20160121004</v>
      </c>
      <c r="G414" s="14" t="s">
        <v>137</v>
      </c>
      <c r="H414" s="11">
        <v>2016</v>
      </c>
      <c r="I414" s="14" t="s">
        <v>18</v>
      </c>
      <c r="J414" s="14"/>
    </row>
    <row r="415" spans="1:10" s="4" customFormat="1" ht="40.5">
      <c r="A415" s="11">
        <v>215</v>
      </c>
      <c r="B415" s="12" t="s">
        <v>1796</v>
      </c>
      <c r="C415" s="13" t="s">
        <v>1797</v>
      </c>
      <c r="D415" s="14">
        <v>1</v>
      </c>
      <c r="E415" s="14" t="s">
        <v>1798</v>
      </c>
      <c r="F415" s="14">
        <v>20150101100</v>
      </c>
      <c r="G415" s="14" t="s">
        <v>137</v>
      </c>
      <c r="H415" s="11">
        <v>2015</v>
      </c>
      <c r="I415" s="14" t="s">
        <v>18</v>
      </c>
      <c r="J415" s="14"/>
    </row>
    <row r="416" spans="1:10" s="4" customFormat="1" ht="27">
      <c r="A416" s="11">
        <v>216</v>
      </c>
      <c r="B416" s="12" t="s">
        <v>1799</v>
      </c>
      <c r="C416" s="13" t="s">
        <v>1800</v>
      </c>
      <c r="D416" s="14">
        <v>1</v>
      </c>
      <c r="E416" s="14" t="s">
        <v>1801</v>
      </c>
      <c r="F416" s="14">
        <v>20150101060</v>
      </c>
      <c r="G416" s="14" t="s">
        <v>137</v>
      </c>
      <c r="H416" s="11">
        <v>2015</v>
      </c>
      <c r="I416" s="14" t="s">
        <v>18</v>
      </c>
      <c r="J416" s="14"/>
    </row>
    <row r="417" spans="1:10" s="4" customFormat="1" ht="40.5">
      <c r="A417" s="11">
        <v>217</v>
      </c>
      <c r="B417" s="12" t="s">
        <v>2092</v>
      </c>
      <c r="C417" s="13" t="s">
        <v>1810</v>
      </c>
      <c r="D417" s="14">
        <v>1</v>
      </c>
      <c r="E417" s="14" t="s">
        <v>249</v>
      </c>
      <c r="F417" s="14">
        <v>20152601064</v>
      </c>
      <c r="G417" s="14" t="s">
        <v>250</v>
      </c>
      <c r="H417" s="11">
        <v>2015</v>
      </c>
      <c r="I417" s="14" t="s">
        <v>18</v>
      </c>
      <c r="J417" s="14"/>
    </row>
    <row r="418" spans="1:10" s="4" customFormat="1" ht="40.5">
      <c r="A418" s="11">
        <v>218</v>
      </c>
      <c r="B418" s="12" t="s">
        <v>2093</v>
      </c>
      <c r="C418" s="13" t="s">
        <v>1811</v>
      </c>
      <c r="D418" s="14">
        <v>1</v>
      </c>
      <c r="E418" s="14" t="s">
        <v>1077</v>
      </c>
      <c r="F418" s="14">
        <v>20152601073</v>
      </c>
      <c r="G418" s="14" t="s">
        <v>250</v>
      </c>
      <c r="H418" s="11">
        <v>2015</v>
      </c>
      <c r="I418" s="14" t="s">
        <v>18</v>
      </c>
      <c r="J418" s="14"/>
    </row>
    <row r="419" spans="1:10" s="4" customFormat="1" ht="40.5">
      <c r="A419" s="11">
        <v>219</v>
      </c>
      <c r="B419" s="12" t="s">
        <v>1831</v>
      </c>
      <c r="C419" s="13" t="s">
        <v>1832</v>
      </c>
      <c r="D419" s="14">
        <v>1</v>
      </c>
      <c r="E419" s="14" t="s">
        <v>1833</v>
      </c>
      <c r="F419" s="14">
        <v>20150102039</v>
      </c>
      <c r="G419" s="14" t="s">
        <v>137</v>
      </c>
      <c r="H419" s="11">
        <v>2015</v>
      </c>
      <c r="I419" s="14" t="s">
        <v>18</v>
      </c>
      <c r="J419" s="14"/>
    </row>
    <row r="420" spans="1:10" s="4" customFormat="1" ht="40.5">
      <c r="A420" s="11">
        <v>220</v>
      </c>
      <c r="B420" s="12" t="s">
        <v>1838</v>
      </c>
      <c r="C420" s="13" t="s">
        <v>1839</v>
      </c>
      <c r="D420" s="14">
        <v>1</v>
      </c>
      <c r="E420" s="14" t="s">
        <v>1840</v>
      </c>
      <c r="F420" s="14">
        <v>20150503001</v>
      </c>
      <c r="G420" s="14" t="s">
        <v>340</v>
      </c>
      <c r="H420" s="11">
        <v>2015</v>
      </c>
      <c r="I420" s="14" t="s">
        <v>18</v>
      </c>
      <c r="J420" s="14"/>
    </row>
    <row r="421" spans="1:10" s="4" customFormat="1" ht="13.5">
      <c r="A421" s="41">
        <v>221</v>
      </c>
      <c r="B421" s="42" t="s">
        <v>1841</v>
      </c>
      <c r="C421" s="43" t="s">
        <v>1839</v>
      </c>
      <c r="D421" s="14">
        <v>1</v>
      </c>
      <c r="E421" s="14" t="s">
        <v>1842</v>
      </c>
      <c r="F421" s="14">
        <v>20150503002</v>
      </c>
      <c r="G421" s="14" t="s">
        <v>340</v>
      </c>
      <c r="H421" s="11">
        <v>2015</v>
      </c>
      <c r="I421" s="14" t="s">
        <v>18</v>
      </c>
      <c r="J421" s="14"/>
    </row>
    <row r="422" spans="1:10" s="4" customFormat="1" ht="13.5">
      <c r="A422" s="41">
        <f>A421</f>
        <v>221</v>
      </c>
      <c r="B422" s="42" t="str">
        <f>B421</f>
        <v>在《教育学家》发表《蒙台梭利中国化问题初探》（第一作者，共2人）</v>
      </c>
      <c r="C422" s="43" t="str">
        <f>C421</f>
        <v>华南师范大学教育科学学院;2018-5-8</v>
      </c>
      <c r="D422" s="14">
        <v>2</v>
      </c>
      <c r="E422" s="14" t="s">
        <v>1840</v>
      </c>
      <c r="F422" s="14">
        <v>20150503001</v>
      </c>
      <c r="G422" s="14" t="s">
        <v>340</v>
      </c>
      <c r="H422" s="11">
        <v>2015</v>
      </c>
      <c r="I422" s="14" t="s">
        <v>18</v>
      </c>
      <c r="J422" s="14"/>
    </row>
    <row r="423" spans="1:10" s="4" customFormat="1" ht="13.5">
      <c r="A423" s="41">
        <v>222</v>
      </c>
      <c r="B423" s="42" t="s">
        <v>1843</v>
      </c>
      <c r="C423" s="43" t="s">
        <v>1839</v>
      </c>
      <c r="D423" s="14">
        <v>1</v>
      </c>
      <c r="E423" s="14" t="s">
        <v>1435</v>
      </c>
      <c r="F423" s="14">
        <v>20150503005</v>
      </c>
      <c r="G423" s="14" t="s">
        <v>340</v>
      </c>
      <c r="H423" s="11">
        <v>2015</v>
      </c>
      <c r="I423" s="14" t="s">
        <v>18</v>
      </c>
      <c r="J423" s="14"/>
    </row>
    <row r="424" spans="1:10" s="4" customFormat="1" ht="13.5">
      <c r="A424" s="41">
        <f aca="true" t="shared" si="53" ref="A424:C427">A423</f>
        <v>222</v>
      </c>
      <c r="B424" s="42" t="str">
        <f t="shared" si="53"/>
        <v>在《教育学家》发表《基于迁移理论的幼儿科学教育应用研究》（第一作者，共5人）</v>
      </c>
      <c r="C424" s="43" t="str">
        <f t="shared" si="53"/>
        <v>华南师范大学教育科学学院;2018-5-8</v>
      </c>
      <c r="D424" s="14">
        <v>2</v>
      </c>
      <c r="E424" s="14" t="s">
        <v>1840</v>
      </c>
      <c r="F424" s="14">
        <v>20150503001</v>
      </c>
      <c r="G424" s="14" t="s">
        <v>340</v>
      </c>
      <c r="H424" s="11">
        <v>2015</v>
      </c>
      <c r="I424" s="14" t="s">
        <v>18</v>
      </c>
      <c r="J424" s="14"/>
    </row>
    <row r="425" spans="1:10" s="4" customFormat="1" ht="13.5">
      <c r="A425" s="41">
        <f t="shared" si="53"/>
        <v>222</v>
      </c>
      <c r="B425" s="42" t="str">
        <f t="shared" si="53"/>
        <v>在《教育学家》发表《基于迁移理论的幼儿科学教育应用研究》（第一作者，共5人）</v>
      </c>
      <c r="C425" s="43" t="str">
        <f t="shared" si="53"/>
        <v>华南师范大学教育科学学院;2018-5-8</v>
      </c>
      <c r="D425" s="14">
        <v>3</v>
      </c>
      <c r="E425" s="14" t="s">
        <v>1844</v>
      </c>
      <c r="F425" s="14">
        <v>20150503029</v>
      </c>
      <c r="G425" s="14" t="s">
        <v>340</v>
      </c>
      <c r="H425" s="11">
        <v>2015</v>
      </c>
      <c r="I425" s="14" t="s">
        <v>18</v>
      </c>
      <c r="J425" s="14"/>
    </row>
    <row r="426" spans="1:10" s="4" customFormat="1" ht="13.5">
      <c r="A426" s="41">
        <f t="shared" si="53"/>
        <v>222</v>
      </c>
      <c r="B426" s="42" t="str">
        <f t="shared" si="53"/>
        <v>在《教育学家》发表《基于迁移理论的幼儿科学教育应用研究》（第一作者，共5人）</v>
      </c>
      <c r="C426" s="43" t="str">
        <f t="shared" si="53"/>
        <v>华南师范大学教育科学学院;2018-5-8</v>
      </c>
      <c r="D426" s="14">
        <v>4</v>
      </c>
      <c r="E426" s="14" t="s">
        <v>1845</v>
      </c>
      <c r="F426" s="14">
        <v>20140503025</v>
      </c>
      <c r="G426" s="14" t="s">
        <v>340</v>
      </c>
      <c r="H426" s="11">
        <v>2014</v>
      </c>
      <c r="I426" s="14" t="s">
        <v>18</v>
      </c>
      <c r="J426" s="14"/>
    </row>
    <row r="427" spans="1:10" s="4" customFormat="1" ht="13.5">
      <c r="A427" s="41">
        <f t="shared" si="53"/>
        <v>222</v>
      </c>
      <c r="B427" s="42" t="str">
        <f t="shared" si="53"/>
        <v>在《教育学家》发表《基于迁移理论的幼儿科学教育应用研究》（第一作者，共5人）</v>
      </c>
      <c r="C427" s="43" t="str">
        <f t="shared" si="53"/>
        <v>华南师范大学教育科学学院;2018-5-8</v>
      </c>
      <c r="D427" s="14">
        <v>5</v>
      </c>
      <c r="E427" s="14" t="s">
        <v>1846</v>
      </c>
      <c r="F427" s="14">
        <v>20140503022</v>
      </c>
      <c r="G427" s="14" t="s">
        <v>340</v>
      </c>
      <c r="H427" s="11">
        <v>2014</v>
      </c>
      <c r="I427" s="14" t="s">
        <v>18</v>
      </c>
      <c r="J427" s="14"/>
    </row>
    <row r="428" spans="1:10" s="4" customFormat="1" ht="40.5">
      <c r="A428" s="11">
        <v>223</v>
      </c>
      <c r="B428" s="12" t="s">
        <v>2094</v>
      </c>
      <c r="C428" s="13" t="s">
        <v>1847</v>
      </c>
      <c r="D428" s="14">
        <v>1</v>
      </c>
      <c r="E428" s="14" t="s">
        <v>346</v>
      </c>
      <c r="F428" s="14">
        <v>20160522027</v>
      </c>
      <c r="G428" s="14" t="s">
        <v>340</v>
      </c>
      <c r="H428" s="11">
        <v>2016</v>
      </c>
      <c r="I428" s="14" t="s">
        <v>18</v>
      </c>
      <c r="J428" s="14"/>
    </row>
    <row r="429" spans="1:10" s="4" customFormat="1" ht="13.5">
      <c r="A429" s="41">
        <v>224</v>
      </c>
      <c r="B429" s="42" t="s">
        <v>2096</v>
      </c>
      <c r="C429" s="43" t="s">
        <v>1848</v>
      </c>
      <c r="D429" s="14">
        <v>1</v>
      </c>
      <c r="E429" s="14" t="s">
        <v>1849</v>
      </c>
      <c r="F429" s="14">
        <v>20150503006</v>
      </c>
      <c r="G429" s="14" t="s">
        <v>340</v>
      </c>
      <c r="H429" s="11">
        <v>2015</v>
      </c>
      <c r="I429" s="14" t="s">
        <v>18</v>
      </c>
      <c r="J429" s="14"/>
    </row>
    <row r="430" spans="1:10" s="4" customFormat="1" ht="13.5">
      <c r="A430" s="41">
        <f>A429</f>
        <v>224</v>
      </c>
      <c r="B430" s="42" t="str">
        <f>B429</f>
        <v>在《教育学家》发表《幼儿攻击性行为的成因分析及其在幼儿园中的对策》(（独立作者）</v>
      </c>
      <c r="C430" s="43" t="str">
        <f>C429</f>
        <v>华南师范大学教育科学学院《教育学家》编辑部;2018年5月8日</v>
      </c>
      <c r="D430" s="14">
        <v>2</v>
      </c>
      <c r="E430" s="14" t="s">
        <v>1442</v>
      </c>
      <c r="F430" s="14">
        <v>20150503023</v>
      </c>
      <c r="G430" s="14" t="s">
        <v>340</v>
      </c>
      <c r="H430" s="11">
        <v>2015</v>
      </c>
      <c r="I430" s="14" t="s">
        <v>18</v>
      </c>
      <c r="J430" s="14"/>
    </row>
    <row r="431" spans="1:10" s="4" customFormat="1" ht="40.5">
      <c r="A431" s="11">
        <v>225</v>
      </c>
      <c r="B431" s="12" t="s">
        <v>2095</v>
      </c>
      <c r="C431" s="13" t="s">
        <v>1848</v>
      </c>
      <c r="D431" s="14">
        <v>1</v>
      </c>
      <c r="E431" s="14" t="s">
        <v>1850</v>
      </c>
      <c r="F431" s="14">
        <v>20150503040</v>
      </c>
      <c r="G431" s="14" t="s">
        <v>340</v>
      </c>
      <c r="H431" s="11">
        <v>2015</v>
      </c>
      <c r="I431" s="14" t="s">
        <v>18</v>
      </c>
      <c r="J431" s="14"/>
    </row>
    <row r="432" spans="1:10" s="4" customFormat="1" ht="40.5">
      <c r="A432" s="11">
        <v>226</v>
      </c>
      <c r="B432" s="12" t="s">
        <v>1864</v>
      </c>
      <c r="C432" s="13" t="s">
        <v>1865</v>
      </c>
      <c r="D432" s="14">
        <v>1</v>
      </c>
      <c r="E432" s="14" t="s">
        <v>1866</v>
      </c>
      <c r="F432" s="14">
        <v>20150503026</v>
      </c>
      <c r="G432" s="14" t="s">
        <v>340</v>
      </c>
      <c r="H432" s="11">
        <v>2015</v>
      </c>
      <c r="I432" s="14" t="s">
        <v>18</v>
      </c>
      <c r="J432" s="14"/>
    </row>
    <row r="433" spans="1:10" s="4" customFormat="1" ht="13.5">
      <c r="A433" s="41">
        <v>227</v>
      </c>
      <c r="B433" s="42" t="s">
        <v>1867</v>
      </c>
      <c r="C433" s="43" t="s">
        <v>1865</v>
      </c>
      <c r="D433" s="14">
        <v>1</v>
      </c>
      <c r="E433" s="14" t="s">
        <v>1868</v>
      </c>
      <c r="F433" s="14">
        <v>20150507016</v>
      </c>
      <c r="G433" s="14" t="s">
        <v>340</v>
      </c>
      <c r="H433" s="11">
        <v>2015</v>
      </c>
      <c r="I433" s="14" t="s">
        <v>18</v>
      </c>
      <c r="J433" s="14"/>
    </row>
    <row r="434" spans="1:10" s="4" customFormat="1" ht="13.5">
      <c r="A434" s="41">
        <f aca="true" t="shared" si="54" ref="A434:C436">A433</f>
        <v>227</v>
      </c>
      <c r="B434" s="42" t="str">
        <f t="shared" si="54"/>
        <v>在《教育学家》发表《基层幼儿教师职后培训的现状调查和对策分析——以广东省中山市南朗镇6所幼儿园为例》（第一作者，共4人）</v>
      </c>
      <c r="C434" s="43" t="str">
        <f t="shared" si="54"/>
        <v>教育科学学院《教育学家》编辑部;2018-05-08</v>
      </c>
      <c r="D434" s="14">
        <v>2</v>
      </c>
      <c r="E434" s="14" t="s">
        <v>1451</v>
      </c>
      <c r="F434" s="14">
        <v>20150507014</v>
      </c>
      <c r="G434" s="14" t="s">
        <v>340</v>
      </c>
      <c r="H434" s="11">
        <v>2015</v>
      </c>
      <c r="I434" s="14" t="s">
        <v>18</v>
      </c>
      <c r="J434" s="14"/>
    </row>
    <row r="435" spans="1:10" s="4" customFormat="1" ht="13.5">
      <c r="A435" s="41">
        <f t="shared" si="54"/>
        <v>227</v>
      </c>
      <c r="B435" s="42" t="str">
        <f t="shared" si="54"/>
        <v>在《教育学家》发表《基层幼儿教师职后培训的现状调查和对策分析——以广东省中山市南朗镇6所幼儿园为例》（第一作者，共4人）</v>
      </c>
      <c r="C435" s="43" t="str">
        <f t="shared" si="54"/>
        <v>教育科学学院《教育学家》编辑部;2018-05-08</v>
      </c>
      <c r="D435" s="14">
        <v>3</v>
      </c>
      <c r="E435" s="14" t="s">
        <v>1866</v>
      </c>
      <c r="F435" s="14">
        <v>20150503026</v>
      </c>
      <c r="G435" s="14" t="s">
        <v>340</v>
      </c>
      <c r="H435" s="11">
        <v>2015</v>
      </c>
      <c r="I435" s="14" t="s">
        <v>18</v>
      </c>
      <c r="J435" s="14"/>
    </row>
    <row r="436" spans="1:10" s="4" customFormat="1" ht="13.5">
      <c r="A436" s="41">
        <f t="shared" si="54"/>
        <v>227</v>
      </c>
      <c r="B436" s="42" t="str">
        <f t="shared" si="54"/>
        <v>在《教育学家》发表《基层幼儿教师职后培训的现状调查和对策分析——以广东省中山市南朗镇6所幼儿园为例》（第一作者，共4人）</v>
      </c>
      <c r="C436" s="43" t="str">
        <f t="shared" si="54"/>
        <v>教育科学学院《教育学家》编辑部;2018-05-08</v>
      </c>
      <c r="D436" s="14">
        <v>4</v>
      </c>
      <c r="E436" s="14" t="s">
        <v>1869</v>
      </c>
      <c r="F436" s="14">
        <v>20160522001</v>
      </c>
      <c r="G436" s="14" t="s">
        <v>340</v>
      </c>
      <c r="H436" s="11">
        <v>2016</v>
      </c>
      <c r="I436" s="14" t="s">
        <v>18</v>
      </c>
      <c r="J436" s="14"/>
    </row>
    <row r="437" spans="1:10" s="4" customFormat="1" ht="27">
      <c r="A437" s="11">
        <v>228</v>
      </c>
      <c r="B437" s="12" t="s">
        <v>2089</v>
      </c>
      <c r="C437" s="13" t="s">
        <v>1870</v>
      </c>
      <c r="D437" s="14">
        <v>1</v>
      </c>
      <c r="E437" s="14" t="s">
        <v>1871</v>
      </c>
      <c r="F437" s="14">
        <v>20160524011</v>
      </c>
      <c r="G437" s="14" t="s">
        <v>340</v>
      </c>
      <c r="H437" s="11">
        <v>2016</v>
      </c>
      <c r="I437" s="14" t="s">
        <v>18</v>
      </c>
      <c r="J437" s="14"/>
    </row>
    <row r="438" spans="1:10" s="4" customFormat="1" ht="40.5">
      <c r="A438" s="11">
        <v>229</v>
      </c>
      <c r="B438" s="12" t="s">
        <v>2090</v>
      </c>
      <c r="C438" s="13" t="s">
        <v>1872</v>
      </c>
      <c r="D438" s="14">
        <v>1</v>
      </c>
      <c r="E438" s="14" t="s">
        <v>1456</v>
      </c>
      <c r="F438" s="14">
        <v>20150507031</v>
      </c>
      <c r="G438" s="14" t="s">
        <v>340</v>
      </c>
      <c r="H438" s="11">
        <v>2015</v>
      </c>
      <c r="I438" s="14" t="s">
        <v>18</v>
      </c>
      <c r="J438" s="14"/>
    </row>
    <row r="439" spans="1:10" s="4" customFormat="1" ht="13.5">
      <c r="A439" s="41">
        <v>230</v>
      </c>
      <c r="B439" s="42" t="s">
        <v>1873</v>
      </c>
      <c r="C439" s="43" t="s">
        <v>1874</v>
      </c>
      <c r="D439" s="14">
        <v>1</v>
      </c>
      <c r="E439" s="14" t="s">
        <v>1406</v>
      </c>
      <c r="F439" s="14">
        <v>20153602043</v>
      </c>
      <c r="G439" s="14" t="s">
        <v>196</v>
      </c>
      <c r="H439" s="11">
        <v>2015</v>
      </c>
      <c r="I439" s="14" t="s">
        <v>18</v>
      </c>
      <c r="J439" s="14"/>
    </row>
    <row r="440" spans="1:10" s="4" customFormat="1" ht="13.5">
      <c r="A440" s="41">
        <f aca="true" t="shared" si="55" ref="A440:C441">A439</f>
        <v>230</v>
      </c>
      <c r="B440" s="42" t="str">
        <f t="shared" si="55"/>
        <v>在《今传媒》发表《高校学生组织微信公众平台推文宣传效果分析》（第一作者，共3人）</v>
      </c>
      <c r="C440" s="43" t="str">
        <f t="shared" si="55"/>
        <v>今传媒（ISSN：1672-8122；CN：61-1430/G）;2018-06-05</v>
      </c>
      <c r="D440" s="14">
        <v>2</v>
      </c>
      <c r="E440" s="14" t="s">
        <v>1405</v>
      </c>
      <c r="F440" s="14">
        <v>20153602045</v>
      </c>
      <c r="G440" s="14" t="s">
        <v>196</v>
      </c>
      <c r="H440" s="11">
        <v>2015</v>
      </c>
      <c r="I440" s="14" t="s">
        <v>18</v>
      </c>
      <c r="J440" s="14"/>
    </row>
    <row r="441" spans="1:10" s="4" customFormat="1" ht="13.5">
      <c r="A441" s="41">
        <f t="shared" si="55"/>
        <v>230</v>
      </c>
      <c r="B441" s="42" t="str">
        <f t="shared" si="55"/>
        <v>在《今传媒》发表《高校学生组织微信公众平台推文宣传效果分析》（第一作者，共3人）</v>
      </c>
      <c r="C441" s="43" t="str">
        <f t="shared" si="55"/>
        <v>今传媒（ISSN：1672-8122；CN：61-1430/G）;2018-06-05</v>
      </c>
      <c r="D441" s="14">
        <v>3</v>
      </c>
      <c r="E441" s="14" t="s">
        <v>1407</v>
      </c>
      <c r="F441" s="14">
        <v>20153602014</v>
      </c>
      <c r="G441" s="14" t="s">
        <v>196</v>
      </c>
      <c r="H441" s="11">
        <v>2015</v>
      </c>
      <c r="I441" s="14" t="s">
        <v>18</v>
      </c>
      <c r="J441" s="14"/>
    </row>
    <row r="442" spans="1:10" s="4" customFormat="1" ht="54">
      <c r="A442" s="11">
        <v>231</v>
      </c>
      <c r="B442" s="12" t="s">
        <v>1887</v>
      </c>
      <c r="C442" s="13" t="s">
        <v>2091</v>
      </c>
      <c r="D442" s="14">
        <v>1</v>
      </c>
      <c r="E442" s="14" t="s">
        <v>1888</v>
      </c>
      <c r="F442" s="14">
        <v>20170121358</v>
      </c>
      <c r="G442" s="14" t="s">
        <v>137</v>
      </c>
      <c r="H442" s="11">
        <v>2017</v>
      </c>
      <c r="I442" s="14" t="s">
        <v>18</v>
      </c>
      <c r="J442" s="14"/>
    </row>
    <row r="443" spans="1:10" s="4" customFormat="1" ht="40.5">
      <c r="A443" s="11">
        <v>232</v>
      </c>
      <c r="B443" s="12" t="s">
        <v>1889</v>
      </c>
      <c r="C443" s="13" t="s">
        <v>1890</v>
      </c>
      <c r="D443" s="14">
        <v>1</v>
      </c>
      <c r="E443" s="14" t="s">
        <v>35</v>
      </c>
      <c r="F443" s="14">
        <v>20142500086</v>
      </c>
      <c r="G443" s="14" t="s">
        <v>24</v>
      </c>
      <c r="H443" s="11">
        <v>2015</v>
      </c>
      <c r="I443" s="14" t="s">
        <v>18</v>
      </c>
      <c r="J443" s="14"/>
    </row>
    <row r="444" spans="1:10" s="4" customFormat="1" ht="40.5">
      <c r="A444" s="11">
        <v>233</v>
      </c>
      <c r="B444" s="12" t="s">
        <v>1891</v>
      </c>
      <c r="C444" s="13" t="s">
        <v>1892</v>
      </c>
      <c r="D444" s="14">
        <v>0</v>
      </c>
      <c r="E444" s="14" t="s">
        <v>595</v>
      </c>
      <c r="F444" s="14">
        <v>20162721075</v>
      </c>
      <c r="G444" s="14" t="s">
        <v>74</v>
      </c>
      <c r="H444" s="11">
        <v>2016</v>
      </c>
      <c r="I444" s="14" t="s">
        <v>18</v>
      </c>
      <c r="J444" s="14"/>
    </row>
    <row r="445" spans="1:10" s="4" customFormat="1" ht="81">
      <c r="A445" s="11">
        <v>234</v>
      </c>
      <c r="B445" s="12" t="s">
        <v>2109</v>
      </c>
      <c r="C445" s="13" t="s">
        <v>1895</v>
      </c>
      <c r="D445" s="14">
        <v>1</v>
      </c>
      <c r="E445" s="14" t="s">
        <v>1221</v>
      </c>
      <c r="F445" s="14">
        <v>20150921047</v>
      </c>
      <c r="G445" s="14" t="s">
        <v>39</v>
      </c>
      <c r="H445" s="11">
        <v>2015</v>
      </c>
      <c r="I445" s="14" t="s">
        <v>18</v>
      </c>
      <c r="J445" s="14"/>
    </row>
    <row r="446" spans="1:10" s="4" customFormat="1" ht="40.5">
      <c r="A446" s="11">
        <v>235</v>
      </c>
      <c r="B446" s="12" t="s">
        <v>1896</v>
      </c>
      <c r="C446" s="13" t="s">
        <v>1897</v>
      </c>
      <c r="D446" s="14">
        <v>1</v>
      </c>
      <c r="E446" s="14" t="s">
        <v>1898</v>
      </c>
      <c r="F446" s="14">
        <v>20150101055</v>
      </c>
      <c r="G446" s="14" t="s">
        <v>137</v>
      </c>
      <c r="H446" s="11">
        <v>2015</v>
      </c>
      <c r="I446" s="14" t="s">
        <v>18</v>
      </c>
      <c r="J446" s="14"/>
    </row>
    <row r="447" spans="1:10" s="4" customFormat="1" ht="27">
      <c r="A447" s="11">
        <v>236</v>
      </c>
      <c r="B447" s="12" t="s">
        <v>1899</v>
      </c>
      <c r="C447" s="13" t="s">
        <v>1900</v>
      </c>
      <c r="D447" s="14">
        <v>1</v>
      </c>
      <c r="E447" s="14" t="s">
        <v>1901</v>
      </c>
      <c r="F447" s="14">
        <v>20160121033</v>
      </c>
      <c r="G447" s="14" t="s">
        <v>137</v>
      </c>
      <c r="H447" s="11">
        <v>2016</v>
      </c>
      <c r="I447" s="14" t="s">
        <v>18</v>
      </c>
      <c r="J447" s="14"/>
    </row>
    <row r="448" spans="1:10" s="4" customFormat="1" ht="40.5">
      <c r="A448" s="11">
        <v>237</v>
      </c>
      <c r="B448" s="12" t="s">
        <v>1902</v>
      </c>
      <c r="C448" s="13" t="s">
        <v>1903</v>
      </c>
      <c r="D448" s="14">
        <v>1</v>
      </c>
      <c r="E448" s="14" t="s">
        <v>1904</v>
      </c>
      <c r="F448" s="14">
        <v>20150101312</v>
      </c>
      <c r="G448" s="14" t="s">
        <v>137</v>
      </c>
      <c r="H448" s="11">
        <v>2015</v>
      </c>
      <c r="I448" s="14" t="s">
        <v>18</v>
      </c>
      <c r="J448" s="14"/>
    </row>
    <row r="449" spans="1:10" s="4" customFormat="1" ht="27">
      <c r="A449" s="11">
        <v>238</v>
      </c>
      <c r="B449" s="12" t="s">
        <v>1905</v>
      </c>
      <c r="C449" s="13" t="s">
        <v>1906</v>
      </c>
      <c r="D449" s="14">
        <v>1</v>
      </c>
      <c r="E449" s="14" t="s">
        <v>1907</v>
      </c>
      <c r="F449" s="14">
        <v>20150101089</v>
      </c>
      <c r="G449" s="14" t="s">
        <v>137</v>
      </c>
      <c r="H449" s="11">
        <v>2015</v>
      </c>
      <c r="I449" s="14" t="s">
        <v>18</v>
      </c>
      <c r="J449" s="14"/>
    </row>
    <row r="450" spans="1:10" s="4" customFormat="1" ht="40.5">
      <c r="A450" s="11">
        <v>239</v>
      </c>
      <c r="B450" s="12" t="s">
        <v>1908</v>
      </c>
      <c r="C450" s="13" t="s">
        <v>1909</v>
      </c>
      <c r="D450" s="14">
        <v>1</v>
      </c>
      <c r="E450" s="14" t="s">
        <v>236</v>
      </c>
      <c r="F450" s="14">
        <v>20150101171</v>
      </c>
      <c r="G450" s="14" t="s">
        <v>137</v>
      </c>
      <c r="H450" s="11">
        <v>2016</v>
      </c>
      <c r="I450" s="14" t="s">
        <v>18</v>
      </c>
      <c r="J450" s="14"/>
    </row>
    <row r="451" spans="1:10" s="4" customFormat="1" ht="13.5">
      <c r="A451" s="41">
        <v>240</v>
      </c>
      <c r="B451" s="42" t="s">
        <v>1910</v>
      </c>
      <c r="C451" s="43" t="s">
        <v>1911</v>
      </c>
      <c r="D451" s="14">
        <v>1</v>
      </c>
      <c r="E451" s="14" t="s">
        <v>1431</v>
      </c>
      <c r="F451" s="14">
        <v>20152807025</v>
      </c>
      <c r="G451" s="14" t="s">
        <v>50</v>
      </c>
      <c r="H451" s="11">
        <v>2015</v>
      </c>
      <c r="I451" s="14" t="s">
        <v>18</v>
      </c>
      <c r="J451" s="14"/>
    </row>
    <row r="452" spans="1:10" s="4" customFormat="1" ht="13.5">
      <c r="A452" s="41">
        <f>A451</f>
        <v>240</v>
      </c>
      <c r="B452" s="42" t="str">
        <f>B451</f>
        <v>在《软件（教育现代化）》发表《基于Moodle平台的SPOC混合教学环境规划与设计》（第一作者，共2人）</v>
      </c>
      <c r="C452" s="43" t="str">
        <f>C451</f>
        <v>软件（教育现代化），刊号：1003-6970;2018-07-01</v>
      </c>
      <c r="D452" s="14">
        <v>2</v>
      </c>
      <c r="E452" s="14" t="s">
        <v>273</v>
      </c>
      <c r="F452" s="14">
        <v>20152807009</v>
      </c>
      <c r="G452" s="14" t="s">
        <v>50</v>
      </c>
      <c r="H452" s="11">
        <v>2015</v>
      </c>
      <c r="I452" s="14" t="s">
        <v>18</v>
      </c>
      <c r="J452" s="14"/>
    </row>
    <row r="453" spans="1:10" s="4" customFormat="1" ht="40.5">
      <c r="A453" s="11">
        <v>241</v>
      </c>
      <c r="B453" s="12" t="s">
        <v>1912</v>
      </c>
      <c r="C453" s="13" t="s">
        <v>1913</v>
      </c>
      <c r="D453" s="14">
        <v>1</v>
      </c>
      <c r="E453" s="14" t="s">
        <v>1914</v>
      </c>
      <c r="F453" s="14">
        <v>20150005001</v>
      </c>
      <c r="G453" s="14" t="s">
        <v>137</v>
      </c>
      <c r="H453" s="11">
        <v>2015</v>
      </c>
      <c r="I453" s="14" t="s">
        <v>18</v>
      </c>
      <c r="J453" s="14"/>
    </row>
    <row r="454" spans="1:10" s="4" customFormat="1" ht="13.5">
      <c r="A454" s="41">
        <v>242</v>
      </c>
      <c r="B454" s="42" t="s">
        <v>1919</v>
      </c>
      <c r="C454" s="43" t="s">
        <v>1920</v>
      </c>
      <c r="D454" s="14">
        <v>1</v>
      </c>
      <c r="E454" s="14" t="s">
        <v>1407</v>
      </c>
      <c r="F454" s="14">
        <v>20153602014</v>
      </c>
      <c r="G454" s="14" t="s">
        <v>196</v>
      </c>
      <c r="H454" s="11">
        <v>2015</v>
      </c>
      <c r="I454" s="14" t="s">
        <v>18</v>
      </c>
      <c r="J454" s="14"/>
    </row>
    <row r="455" spans="1:10" s="4" customFormat="1" ht="13.5">
      <c r="A455" s="41">
        <f aca="true" t="shared" si="56" ref="A455:C458">A454</f>
        <v>242</v>
      </c>
      <c r="B455" s="42" t="str">
        <f t="shared" si="56"/>
        <v>在《市场周刊》发表《公司现金股利政策市场影响实证分析——以贵州茅台为例》（第一作者，共5人）</v>
      </c>
      <c r="C455" s="43" t="str">
        <f t="shared" si="56"/>
        <v>市场周刊ISSN：1008-4428;2018-09-15</v>
      </c>
      <c r="D455" s="14">
        <v>2</v>
      </c>
      <c r="E455" s="14" t="s">
        <v>1406</v>
      </c>
      <c r="F455" s="14">
        <v>20153602043</v>
      </c>
      <c r="G455" s="14" t="s">
        <v>196</v>
      </c>
      <c r="H455" s="11">
        <v>2015</v>
      </c>
      <c r="I455" s="14" t="s">
        <v>18</v>
      </c>
      <c r="J455" s="14"/>
    </row>
    <row r="456" spans="1:10" s="4" customFormat="1" ht="13.5">
      <c r="A456" s="41">
        <f t="shared" si="56"/>
        <v>242</v>
      </c>
      <c r="B456" s="42" t="str">
        <f t="shared" si="56"/>
        <v>在《市场周刊》发表《公司现金股利政策市场影响实证分析——以贵州茅台为例》（第一作者，共5人）</v>
      </c>
      <c r="C456" s="43" t="str">
        <f t="shared" si="56"/>
        <v>市场周刊ISSN：1008-4428;2018-09-15</v>
      </c>
      <c r="D456" s="14">
        <v>3</v>
      </c>
      <c r="E456" s="14" t="s">
        <v>195</v>
      </c>
      <c r="F456" s="14">
        <v>20153602012</v>
      </c>
      <c r="G456" s="14" t="s">
        <v>196</v>
      </c>
      <c r="H456" s="11">
        <v>2015</v>
      </c>
      <c r="I456" s="14" t="s">
        <v>18</v>
      </c>
      <c r="J456" s="14"/>
    </row>
    <row r="457" spans="1:10" s="4" customFormat="1" ht="13.5">
      <c r="A457" s="41">
        <f t="shared" si="56"/>
        <v>242</v>
      </c>
      <c r="B457" s="42" t="str">
        <f t="shared" si="56"/>
        <v>在《市场周刊》发表《公司现金股利政策市场影响实证分析——以贵州茅台为例》（第一作者，共5人）</v>
      </c>
      <c r="C457" s="43" t="str">
        <f t="shared" si="56"/>
        <v>市场周刊ISSN：1008-4428;2018-09-15</v>
      </c>
      <c r="D457" s="14">
        <v>4</v>
      </c>
      <c r="E457" s="14" t="s">
        <v>1921</v>
      </c>
      <c r="F457" s="14">
        <v>20153602013</v>
      </c>
      <c r="G457" s="14" t="s">
        <v>196</v>
      </c>
      <c r="H457" s="11">
        <v>2015</v>
      </c>
      <c r="I457" s="14" t="s">
        <v>18</v>
      </c>
      <c r="J457" s="14"/>
    </row>
    <row r="458" spans="1:10" s="4" customFormat="1" ht="13.5">
      <c r="A458" s="41">
        <f t="shared" si="56"/>
        <v>242</v>
      </c>
      <c r="B458" s="42" t="str">
        <f t="shared" si="56"/>
        <v>在《市场周刊》发表《公司现金股利政策市场影响实证分析——以贵州茅台为例》（第一作者，共5人）</v>
      </c>
      <c r="C458" s="43" t="str">
        <f t="shared" si="56"/>
        <v>市场周刊ISSN：1008-4428;2018-09-15</v>
      </c>
      <c r="D458" s="14">
        <v>5</v>
      </c>
      <c r="E458" s="14" t="s">
        <v>1922</v>
      </c>
      <c r="F458" s="14">
        <v>20153602039</v>
      </c>
      <c r="G458" s="14" t="s">
        <v>196</v>
      </c>
      <c r="H458" s="11">
        <v>2015</v>
      </c>
      <c r="I458" s="14" t="s">
        <v>18</v>
      </c>
      <c r="J458" s="14"/>
    </row>
    <row r="459" spans="1:10" s="4" customFormat="1" ht="13.5">
      <c r="A459" s="41">
        <v>243</v>
      </c>
      <c r="B459" s="42" t="s">
        <v>1923</v>
      </c>
      <c r="C459" s="43" t="s">
        <v>1924</v>
      </c>
      <c r="D459" s="14">
        <v>1</v>
      </c>
      <c r="E459" s="14" t="s">
        <v>315</v>
      </c>
      <c r="F459" s="14">
        <v>20153100085</v>
      </c>
      <c r="G459" s="14" t="s">
        <v>54</v>
      </c>
      <c r="H459" s="11">
        <v>2015</v>
      </c>
      <c r="I459" s="14" t="s">
        <v>18</v>
      </c>
      <c r="J459" s="14"/>
    </row>
    <row r="460" spans="1:10" s="4" customFormat="1" ht="13.5">
      <c r="A460" s="41">
        <f aca="true" t="shared" si="57" ref="A460:C461">A459</f>
        <v>243</v>
      </c>
      <c r="B460" s="42" t="str">
        <f t="shared" si="57"/>
        <v>在《计算机产品与流通》发表《基于特征分类的智能汽车赛道元素识别算法》（第一作者，共3人）</v>
      </c>
      <c r="C460" s="43" t="str">
        <f t="shared" si="57"/>
        <v>天津市电子计算机研究所，ISSN：1671-1939;2018-08-01</v>
      </c>
      <c r="D460" s="14">
        <v>2</v>
      </c>
      <c r="E460" s="14" t="s">
        <v>1589</v>
      </c>
      <c r="F460" s="14">
        <v>20153100129</v>
      </c>
      <c r="G460" s="14" t="s">
        <v>54</v>
      </c>
      <c r="H460" s="11">
        <v>2015</v>
      </c>
      <c r="I460" s="14" t="s">
        <v>18</v>
      </c>
      <c r="J460" s="14"/>
    </row>
    <row r="461" spans="1:10" s="4" customFormat="1" ht="13.5">
      <c r="A461" s="41">
        <f t="shared" si="57"/>
        <v>243</v>
      </c>
      <c r="B461" s="42" t="str">
        <f t="shared" si="57"/>
        <v>在《计算机产品与流通》发表《基于特征分类的智能汽车赛道元素识别算法》（第一作者，共3人）</v>
      </c>
      <c r="C461" s="43" t="str">
        <f t="shared" si="57"/>
        <v>天津市电子计算机研究所，ISSN：1671-1939;2018-08-01</v>
      </c>
      <c r="D461" s="14">
        <v>3</v>
      </c>
      <c r="E461" s="14" t="s">
        <v>1837</v>
      </c>
      <c r="F461" s="14">
        <v>20153100044</v>
      </c>
      <c r="G461" s="14" t="s">
        <v>54</v>
      </c>
      <c r="H461" s="11">
        <v>2015</v>
      </c>
      <c r="I461" s="14" t="s">
        <v>18</v>
      </c>
      <c r="J461" s="14"/>
    </row>
    <row r="462" spans="1:10" s="4" customFormat="1" ht="13.5">
      <c r="A462" s="41">
        <v>244</v>
      </c>
      <c r="B462" s="42" t="s">
        <v>1937</v>
      </c>
      <c r="C462" s="43" t="s">
        <v>1938</v>
      </c>
      <c r="D462" s="14">
        <v>1</v>
      </c>
      <c r="E462" s="14" t="s">
        <v>1922</v>
      </c>
      <c r="F462" s="14">
        <v>20153602039</v>
      </c>
      <c r="G462" s="14" t="s">
        <v>196</v>
      </c>
      <c r="H462" s="11">
        <v>2015</v>
      </c>
      <c r="I462" s="14" t="s">
        <v>18</v>
      </c>
      <c r="J462" s="14"/>
    </row>
    <row r="463" spans="1:10" s="4" customFormat="1" ht="13.5">
      <c r="A463" s="41">
        <f aca="true" t="shared" si="58" ref="A463:C465">A462</f>
        <v>244</v>
      </c>
      <c r="B463" s="42" t="str">
        <f t="shared" si="58"/>
        <v>在《现代经济信息》发表《集团企业财务集中管理发展探析——以华为技术有限公司为例》（第一作者，共4人）</v>
      </c>
      <c r="C463" s="43" t="str">
        <f t="shared" si="58"/>
        <v>现代经济信息ISSN：1001-828X;2018-08-05</v>
      </c>
      <c r="D463" s="14">
        <v>2</v>
      </c>
      <c r="E463" s="14" t="s">
        <v>1921</v>
      </c>
      <c r="F463" s="14">
        <v>20153602013</v>
      </c>
      <c r="G463" s="14" t="s">
        <v>196</v>
      </c>
      <c r="H463" s="11">
        <v>2015</v>
      </c>
      <c r="I463" s="14" t="s">
        <v>18</v>
      </c>
      <c r="J463" s="14"/>
    </row>
    <row r="464" spans="1:10" s="4" customFormat="1" ht="13.5">
      <c r="A464" s="41">
        <f t="shared" si="58"/>
        <v>244</v>
      </c>
      <c r="B464" s="42" t="str">
        <f t="shared" si="58"/>
        <v>在《现代经济信息》发表《集团企业财务集中管理发展探析——以华为技术有限公司为例》（第一作者，共4人）</v>
      </c>
      <c r="C464" s="43" t="str">
        <f t="shared" si="58"/>
        <v>现代经济信息ISSN：1001-828X;2018-08-05</v>
      </c>
      <c r="D464" s="14">
        <v>3</v>
      </c>
      <c r="E464" s="14" t="s">
        <v>844</v>
      </c>
      <c r="F464" s="14">
        <v>20163602048</v>
      </c>
      <c r="G464" s="14" t="s">
        <v>196</v>
      </c>
      <c r="H464" s="11">
        <v>2016</v>
      </c>
      <c r="I464" s="14" t="s">
        <v>18</v>
      </c>
      <c r="J464" s="14"/>
    </row>
    <row r="465" spans="1:10" s="4" customFormat="1" ht="13.5">
      <c r="A465" s="41">
        <f t="shared" si="58"/>
        <v>244</v>
      </c>
      <c r="B465" s="42" t="str">
        <f t="shared" si="58"/>
        <v>在《现代经济信息》发表《集团企业财务集中管理发展探析——以华为技术有限公司为例》（第一作者，共4人）</v>
      </c>
      <c r="C465" s="43" t="str">
        <f t="shared" si="58"/>
        <v>现代经济信息ISSN：1001-828X;2018-08-05</v>
      </c>
      <c r="D465" s="14">
        <v>4</v>
      </c>
      <c r="E465" s="14" t="s">
        <v>1939</v>
      </c>
      <c r="F465" s="14">
        <v>20163602058</v>
      </c>
      <c r="G465" s="14" t="s">
        <v>196</v>
      </c>
      <c r="H465" s="11">
        <v>2016</v>
      </c>
      <c r="I465" s="14" t="s">
        <v>18</v>
      </c>
      <c r="J465" s="14"/>
    </row>
    <row r="466" spans="1:10" s="4" customFormat="1" ht="13.5">
      <c r="A466" s="41">
        <v>245</v>
      </c>
      <c r="B466" s="42" t="s">
        <v>1940</v>
      </c>
      <c r="C466" s="43" t="s">
        <v>1941</v>
      </c>
      <c r="D466" s="14">
        <v>1</v>
      </c>
      <c r="E466" s="14" t="s">
        <v>1942</v>
      </c>
      <c r="F466" s="14">
        <v>20152901006</v>
      </c>
      <c r="G466" s="14" t="s">
        <v>52</v>
      </c>
      <c r="H466" s="11">
        <v>2015</v>
      </c>
      <c r="I466" s="14" t="s">
        <v>10</v>
      </c>
      <c r="J466" s="14"/>
    </row>
    <row r="467" spans="1:9" s="4" customFormat="1" ht="13.5">
      <c r="A467" s="41">
        <f aca="true" t="shared" si="59" ref="A467:C468">A466</f>
        <v>245</v>
      </c>
      <c r="B467" s="42" t="str">
        <f t="shared" si="59"/>
        <v>在《心理学进展》发表《“互联网+”背景下本科生“Free公益”参与现状及心理——以蚂蚁森林、蚂蚁庄园为例》（第一作者，共4人）</v>
      </c>
      <c r="C467" s="43" t="str">
        <f t="shared" si="59"/>
        <v>心理学进展 ISSN: 2160-7273;2018-09-25</v>
      </c>
      <c r="D467" s="14">
        <v>2</v>
      </c>
      <c r="E467" s="14" t="s">
        <v>1943</v>
      </c>
      <c r="F467" s="14">
        <v>20151180110</v>
      </c>
      <c r="G467" s="14" t="s">
        <v>52</v>
      </c>
      <c r="H467" s="11">
        <v>2015</v>
      </c>
      <c r="I467" s="14" t="s">
        <v>18</v>
      </c>
    </row>
    <row r="468" spans="1:9" s="4" customFormat="1" ht="13.5">
      <c r="A468" s="41">
        <f t="shared" si="59"/>
        <v>245</v>
      </c>
      <c r="B468" s="42" t="str">
        <f t="shared" si="59"/>
        <v>在《心理学进展》发表《“互联网+”背景下本科生“Free公益”参与现状及心理——以蚂蚁森林、蚂蚁庄园为例》（第一作者，共4人）</v>
      </c>
      <c r="C468" s="43" t="str">
        <f t="shared" si="59"/>
        <v>心理学进展 ISSN: 2160-7273;2018-09-25</v>
      </c>
      <c r="D468" s="14">
        <v>3</v>
      </c>
      <c r="E468" s="14" t="s">
        <v>1944</v>
      </c>
      <c r="F468" s="14">
        <v>20150002025</v>
      </c>
      <c r="G468" s="14" t="s">
        <v>52</v>
      </c>
      <c r="H468" s="11">
        <v>2015</v>
      </c>
      <c r="I468" s="14" t="s">
        <v>18</v>
      </c>
    </row>
    <row r="469" spans="1:9" s="4" customFormat="1" ht="27">
      <c r="A469" s="11">
        <v>246</v>
      </c>
      <c r="B469" s="12" t="s">
        <v>2102</v>
      </c>
      <c r="C469" s="13" t="s">
        <v>1950</v>
      </c>
      <c r="D469" s="14">
        <v>1</v>
      </c>
      <c r="E469" s="14" t="s">
        <v>432</v>
      </c>
      <c r="F469" s="14">
        <v>20150980077</v>
      </c>
      <c r="G469" s="14" t="s">
        <v>39</v>
      </c>
      <c r="H469" s="11">
        <v>2015</v>
      </c>
      <c r="I469" s="14" t="s">
        <v>18</v>
      </c>
    </row>
    <row r="470" spans="1:9" s="4" customFormat="1" ht="40.5">
      <c r="A470" s="11">
        <v>247</v>
      </c>
      <c r="B470" s="12" t="s">
        <v>1951</v>
      </c>
      <c r="C470" s="13" t="s">
        <v>1952</v>
      </c>
      <c r="D470" s="14">
        <v>1</v>
      </c>
      <c r="E470" s="14" t="s">
        <v>1953</v>
      </c>
      <c r="F470" s="14">
        <v>20162480002</v>
      </c>
      <c r="G470" s="14" t="s">
        <v>97</v>
      </c>
      <c r="H470" s="11">
        <v>2016</v>
      </c>
      <c r="I470" s="14" t="s">
        <v>18</v>
      </c>
    </row>
    <row r="471" spans="1:8" s="4" customFormat="1" ht="13.5">
      <c r="A471" s="5"/>
      <c r="B471" s="6"/>
      <c r="C471" s="7"/>
      <c r="H471" s="5"/>
    </row>
    <row r="472" spans="1:8" s="4" customFormat="1" ht="13.5">
      <c r="A472" s="5"/>
      <c r="B472" s="6"/>
      <c r="C472" s="7"/>
      <c r="H472" s="5"/>
    </row>
    <row r="473" spans="1:8" s="4" customFormat="1" ht="13.5">
      <c r="A473" s="5"/>
      <c r="B473" s="6"/>
      <c r="C473" s="7"/>
      <c r="H473" s="5"/>
    </row>
    <row r="474" spans="1:8" s="4" customFormat="1" ht="13.5">
      <c r="A474" s="5"/>
      <c r="B474" s="6"/>
      <c r="C474" s="7"/>
      <c r="H474" s="5"/>
    </row>
    <row r="475" spans="1:8" s="4" customFormat="1" ht="13.5">
      <c r="A475" s="5"/>
      <c r="B475" s="6"/>
      <c r="C475" s="7"/>
      <c r="H475" s="5"/>
    </row>
    <row r="476" spans="1:8" s="4" customFormat="1" ht="13.5">
      <c r="A476" s="5"/>
      <c r="B476" s="6"/>
      <c r="C476" s="7"/>
      <c r="H476" s="5"/>
    </row>
    <row r="477" spans="1:8" s="4" customFormat="1" ht="13.5">
      <c r="A477" s="5"/>
      <c r="B477" s="6"/>
      <c r="C477" s="7"/>
      <c r="H477" s="5"/>
    </row>
    <row r="478" spans="1:8" s="4" customFormat="1" ht="13.5">
      <c r="A478" s="5"/>
      <c r="B478" s="6"/>
      <c r="C478" s="7"/>
      <c r="H478" s="5"/>
    </row>
    <row r="479" spans="1:8" s="4" customFormat="1" ht="13.5">
      <c r="A479" s="5"/>
      <c r="B479" s="6"/>
      <c r="C479" s="7"/>
      <c r="H479" s="5"/>
    </row>
    <row r="480" spans="1:8" s="4" customFormat="1" ht="13.5">
      <c r="A480" s="5"/>
      <c r="B480" s="6"/>
      <c r="C480" s="7"/>
      <c r="H480" s="5"/>
    </row>
    <row r="481" spans="1:8" s="4" customFormat="1" ht="13.5">
      <c r="A481" s="5"/>
      <c r="B481" s="6"/>
      <c r="C481" s="7"/>
      <c r="H481" s="5"/>
    </row>
    <row r="482" spans="1:8" s="4" customFormat="1" ht="13.5">
      <c r="A482" s="5"/>
      <c r="B482" s="6"/>
      <c r="C482" s="7"/>
      <c r="H482" s="5"/>
    </row>
    <row r="483" spans="1:8" s="4" customFormat="1" ht="13.5">
      <c r="A483" s="5"/>
      <c r="B483" s="6"/>
      <c r="C483" s="7"/>
      <c r="H483" s="5"/>
    </row>
    <row r="484" spans="1:8" s="4" customFormat="1" ht="13.5">
      <c r="A484" s="5"/>
      <c r="B484" s="6"/>
      <c r="C484" s="7"/>
      <c r="H484" s="5"/>
    </row>
    <row r="485" spans="1:8" s="4" customFormat="1" ht="13.5">
      <c r="A485" s="5"/>
      <c r="B485" s="6"/>
      <c r="C485" s="7"/>
      <c r="H485" s="5"/>
    </row>
    <row r="486" spans="1:8" s="4" customFormat="1" ht="13.5">
      <c r="A486" s="5"/>
      <c r="B486" s="6"/>
      <c r="C486" s="7"/>
      <c r="H486" s="5"/>
    </row>
    <row r="487" spans="1:8" s="4" customFormat="1" ht="13.5">
      <c r="A487" s="5"/>
      <c r="B487" s="6"/>
      <c r="C487" s="7"/>
      <c r="H487" s="5"/>
    </row>
    <row r="488" spans="1:8" s="4" customFormat="1" ht="13.5">
      <c r="A488" s="5"/>
      <c r="B488" s="6"/>
      <c r="C488" s="7"/>
      <c r="H488" s="5"/>
    </row>
    <row r="489" spans="1:8" s="4" customFormat="1" ht="13.5">
      <c r="A489" s="5"/>
      <c r="B489" s="6"/>
      <c r="C489" s="7"/>
      <c r="H489" s="5"/>
    </row>
    <row r="490" spans="1:8" s="4" customFormat="1" ht="13.5">
      <c r="A490" s="5"/>
      <c r="B490" s="6"/>
      <c r="C490" s="7"/>
      <c r="H490" s="5"/>
    </row>
    <row r="491" spans="1:8" s="4" customFormat="1" ht="13.5">
      <c r="A491" s="5"/>
      <c r="B491" s="6"/>
      <c r="C491" s="7"/>
      <c r="H491" s="5"/>
    </row>
    <row r="492" spans="1:8" s="4" customFormat="1" ht="13.5">
      <c r="A492" s="5"/>
      <c r="B492" s="6"/>
      <c r="C492" s="7"/>
      <c r="H492" s="5"/>
    </row>
    <row r="493" spans="1:8" s="4" customFormat="1" ht="13.5">
      <c r="A493" s="5"/>
      <c r="B493" s="6"/>
      <c r="C493" s="7"/>
      <c r="H493" s="5"/>
    </row>
    <row r="494" spans="1:8" s="4" customFormat="1" ht="13.5">
      <c r="A494" s="5"/>
      <c r="B494" s="6"/>
      <c r="C494" s="7"/>
      <c r="H494" s="5"/>
    </row>
    <row r="495" spans="1:8" s="4" customFormat="1" ht="13.5">
      <c r="A495" s="5"/>
      <c r="B495" s="6"/>
      <c r="C495" s="7"/>
      <c r="H495" s="5"/>
    </row>
    <row r="496" spans="1:8" s="4" customFormat="1" ht="13.5">
      <c r="A496" s="5"/>
      <c r="B496" s="6"/>
      <c r="C496" s="7"/>
      <c r="H496" s="5"/>
    </row>
    <row r="497" spans="1:8" s="4" customFormat="1" ht="13.5">
      <c r="A497" s="5"/>
      <c r="B497" s="6"/>
      <c r="C497" s="7"/>
      <c r="H497" s="5"/>
    </row>
    <row r="498" spans="1:8" s="4" customFormat="1" ht="13.5">
      <c r="A498" s="5"/>
      <c r="B498" s="6"/>
      <c r="C498" s="7"/>
      <c r="H498" s="5"/>
    </row>
    <row r="499" spans="1:8" s="4" customFormat="1" ht="13.5">
      <c r="A499" s="5"/>
      <c r="B499" s="6"/>
      <c r="C499" s="7"/>
      <c r="H499" s="5"/>
    </row>
    <row r="500" spans="1:8" s="4" customFormat="1" ht="13.5">
      <c r="A500" s="5"/>
      <c r="B500" s="6"/>
      <c r="C500" s="7"/>
      <c r="H500" s="5"/>
    </row>
    <row r="501" spans="1:8" s="4" customFormat="1" ht="13.5">
      <c r="A501" s="5"/>
      <c r="B501" s="6"/>
      <c r="C501" s="7"/>
      <c r="H501" s="5"/>
    </row>
    <row r="502" spans="1:8" s="4" customFormat="1" ht="13.5">
      <c r="A502" s="5"/>
      <c r="B502" s="6"/>
      <c r="C502" s="7"/>
      <c r="H502" s="5"/>
    </row>
    <row r="503" spans="1:8" s="4" customFormat="1" ht="13.5">
      <c r="A503" s="5"/>
      <c r="B503" s="6"/>
      <c r="C503" s="7"/>
      <c r="H503" s="5"/>
    </row>
    <row r="504" spans="1:8" s="4" customFormat="1" ht="13.5">
      <c r="A504" s="5"/>
      <c r="B504" s="6"/>
      <c r="C504" s="7"/>
      <c r="H504" s="5"/>
    </row>
    <row r="505" spans="1:8" s="4" customFormat="1" ht="13.5">
      <c r="A505" s="5"/>
      <c r="B505" s="6"/>
      <c r="C505" s="7"/>
      <c r="H505" s="5"/>
    </row>
    <row r="506" spans="1:8" s="4" customFormat="1" ht="13.5">
      <c r="A506" s="5"/>
      <c r="B506" s="6"/>
      <c r="C506" s="7"/>
      <c r="H506" s="5"/>
    </row>
    <row r="507" spans="1:8" s="4" customFormat="1" ht="13.5">
      <c r="A507" s="5"/>
      <c r="B507" s="6"/>
      <c r="C507" s="7"/>
      <c r="H507" s="5"/>
    </row>
    <row r="508" spans="1:8" s="4" customFormat="1" ht="13.5">
      <c r="A508" s="5"/>
      <c r="B508" s="6"/>
      <c r="C508" s="7"/>
      <c r="H508" s="5"/>
    </row>
    <row r="509" spans="1:8" s="4" customFormat="1" ht="13.5">
      <c r="A509" s="5"/>
      <c r="B509" s="6"/>
      <c r="C509" s="7"/>
      <c r="H509" s="5"/>
    </row>
    <row r="510" spans="1:8" s="4" customFormat="1" ht="13.5">
      <c r="A510" s="5"/>
      <c r="B510" s="6"/>
      <c r="C510" s="7"/>
      <c r="H510" s="5"/>
    </row>
    <row r="511" spans="1:8" s="4" customFormat="1" ht="13.5">
      <c r="A511" s="5"/>
      <c r="B511" s="6"/>
      <c r="C511" s="7"/>
      <c r="H511" s="5"/>
    </row>
    <row r="512" spans="1:8" s="4" customFormat="1" ht="13.5">
      <c r="A512" s="5"/>
      <c r="B512" s="6"/>
      <c r="C512" s="7"/>
      <c r="H512" s="5"/>
    </row>
    <row r="513" spans="1:8" s="4" customFormat="1" ht="13.5">
      <c r="A513" s="5"/>
      <c r="B513" s="6"/>
      <c r="C513" s="7"/>
      <c r="H513" s="5"/>
    </row>
    <row r="514" spans="1:8" s="4" customFormat="1" ht="13.5">
      <c r="A514" s="5"/>
      <c r="B514" s="6"/>
      <c r="C514" s="7"/>
      <c r="H514" s="5"/>
    </row>
    <row r="515" spans="1:8" s="4" customFormat="1" ht="13.5">
      <c r="A515" s="5"/>
      <c r="B515" s="6"/>
      <c r="C515" s="7"/>
      <c r="H515" s="5"/>
    </row>
    <row r="516" spans="1:8" s="4" customFormat="1" ht="13.5">
      <c r="A516" s="5"/>
      <c r="B516" s="6"/>
      <c r="C516" s="7"/>
      <c r="H516" s="5"/>
    </row>
    <row r="517" spans="1:8" s="4" customFormat="1" ht="13.5">
      <c r="A517" s="5"/>
      <c r="B517" s="6"/>
      <c r="C517" s="7"/>
      <c r="H517" s="5"/>
    </row>
    <row r="518" spans="1:8" s="4" customFormat="1" ht="13.5">
      <c r="A518" s="5"/>
      <c r="B518" s="6"/>
      <c r="C518" s="7"/>
      <c r="H518" s="5"/>
    </row>
    <row r="519" spans="1:8" s="4" customFormat="1" ht="13.5">
      <c r="A519" s="5"/>
      <c r="B519" s="6"/>
      <c r="C519" s="7"/>
      <c r="H519" s="5"/>
    </row>
    <row r="520" spans="1:8" s="4" customFormat="1" ht="13.5">
      <c r="A520" s="5"/>
      <c r="B520" s="6"/>
      <c r="C520" s="7"/>
      <c r="H520" s="5"/>
    </row>
    <row r="521" spans="1:8" s="4" customFormat="1" ht="13.5">
      <c r="A521" s="5"/>
      <c r="B521" s="6"/>
      <c r="C521" s="7"/>
      <c r="H521" s="5"/>
    </row>
    <row r="522" spans="1:8" s="4" customFormat="1" ht="13.5">
      <c r="A522" s="5"/>
      <c r="B522" s="6"/>
      <c r="C522" s="7"/>
      <c r="H522" s="5"/>
    </row>
    <row r="523" spans="1:8" s="4" customFormat="1" ht="13.5">
      <c r="A523" s="5"/>
      <c r="B523" s="6"/>
      <c r="C523" s="7"/>
      <c r="H523" s="5"/>
    </row>
    <row r="524" spans="1:8" s="4" customFormat="1" ht="13.5">
      <c r="A524" s="5"/>
      <c r="B524" s="6"/>
      <c r="C524" s="7"/>
      <c r="H524" s="5"/>
    </row>
    <row r="525" spans="1:8" s="4" customFormat="1" ht="13.5">
      <c r="A525" s="5"/>
      <c r="B525" s="6"/>
      <c r="C525" s="7"/>
      <c r="H525" s="5"/>
    </row>
    <row r="526" spans="1:8" s="4" customFormat="1" ht="13.5">
      <c r="A526" s="5"/>
      <c r="B526" s="6"/>
      <c r="C526" s="7"/>
      <c r="H526" s="5"/>
    </row>
    <row r="527" spans="1:8" s="4" customFormat="1" ht="13.5">
      <c r="A527" s="5"/>
      <c r="B527" s="6"/>
      <c r="C527" s="7"/>
      <c r="H527" s="5"/>
    </row>
    <row r="528" spans="1:8" s="4" customFormat="1" ht="13.5">
      <c r="A528" s="5"/>
      <c r="B528" s="6"/>
      <c r="C528" s="7"/>
      <c r="H528" s="5"/>
    </row>
    <row r="529" spans="1:8" s="4" customFormat="1" ht="13.5">
      <c r="A529" s="5"/>
      <c r="B529" s="6"/>
      <c r="C529" s="7"/>
      <c r="H529" s="5"/>
    </row>
    <row r="530" spans="1:8" s="4" customFormat="1" ht="13.5">
      <c r="A530" s="5"/>
      <c r="B530" s="6"/>
      <c r="C530" s="7"/>
      <c r="H530" s="5"/>
    </row>
    <row r="531" spans="1:8" s="4" customFormat="1" ht="13.5">
      <c r="A531" s="5"/>
      <c r="B531" s="6"/>
      <c r="C531" s="7"/>
      <c r="H531" s="5"/>
    </row>
    <row r="532" spans="1:8" s="4" customFormat="1" ht="13.5">
      <c r="A532" s="5"/>
      <c r="B532" s="6"/>
      <c r="C532" s="7"/>
      <c r="H532" s="5"/>
    </row>
    <row r="533" spans="1:8" s="4" customFormat="1" ht="13.5">
      <c r="A533" s="5"/>
      <c r="B533" s="6"/>
      <c r="C533" s="7"/>
      <c r="H533" s="5"/>
    </row>
    <row r="534" spans="1:8" s="4" customFormat="1" ht="13.5">
      <c r="A534" s="5"/>
      <c r="B534" s="6"/>
      <c r="C534" s="7"/>
      <c r="H534" s="5"/>
    </row>
    <row r="535" spans="1:8" s="4" customFormat="1" ht="13.5">
      <c r="A535" s="5"/>
      <c r="B535" s="6"/>
      <c r="C535" s="7"/>
      <c r="H535" s="5"/>
    </row>
    <row r="536" spans="1:8" s="4" customFormat="1" ht="13.5">
      <c r="A536" s="5"/>
      <c r="B536" s="6"/>
      <c r="C536" s="7"/>
      <c r="H536" s="5"/>
    </row>
    <row r="537" spans="1:8" s="4" customFormat="1" ht="13.5">
      <c r="A537" s="5"/>
      <c r="B537" s="6"/>
      <c r="C537" s="7"/>
      <c r="H537" s="5"/>
    </row>
    <row r="538" spans="1:10" ht="13.5">
      <c r="A538" s="5"/>
      <c r="B538" s="6"/>
      <c r="C538" s="7"/>
      <c r="D538" s="4"/>
      <c r="E538" s="4"/>
      <c r="F538" s="4"/>
      <c r="G538" s="4"/>
      <c r="H538" s="5"/>
      <c r="I538" s="4"/>
      <c r="J538" s="4"/>
    </row>
    <row r="539" spans="1:9" ht="13.5">
      <c r="A539" s="5"/>
      <c r="B539" s="6"/>
      <c r="C539" s="7"/>
      <c r="D539" s="4"/>
      <c r="E539" s="4"/>
      <c r="F539" s="4"/>
      <c r="G539" s="4"/>
      <c r="H539" s="5"/>
      <c r="I539" s="4"/>
    </row>
    <row r="540" spans="1:9" ht="13.5">
      <c r="A540" s="5"/>
      <c r="B540" s="6"/>
      <c r="C540" s="7"/>
      <c r="D540" s="4"/>
      <c r="E540" s="4"/>
      <c r="F540" s="4"/>
      <c r="G540" s="4"/>
      <c r="H540" s="5"/>
      <c r="I540" s="4"/>
    </row>
    <row r="541" spans="1:9" ht="13.5">
      <c r="A541" s="5"/>
      <c r="B541" s="6"/>
      <c r="C541" s="7"/>
      <c r="D541" s="4"/>
      <c r="E541" s="4"/>
      <c r="F541" s="4"/>
      <c r="G541" s="4"/>
      <c r="H541" s="5"/>
      <c r="I541" s="4"/>
    </row>
    <row r="542" spans="1:9" ht="13.5">
      <c r="A542" s="5"/>
      <c r="B542" s="6"/>
      <c r="C542" s="7"/>
      <c r="D542" s="4"/>
      <c r="E542" s="4"/>
      <c r="F542" s="4"/>
      <c r="G542" s="4"/>
      <c r="H542" s="5"/>
      <c r="I542" s="4"/>
    </row>
  </sheetData>
  <sheetProtection/>
  <mergeCells count="301">
    <mergeCell ref="A1:J1"/>
    <mergeCell ref="B4:B5"/>
    <mergeCell ref="C4:C5"/>
    <mergeCell ref="A90:A91"/>
    <mergeCell ref="B90:B91"/>
    <mergeCell ref="C90:C91"/>
    <mergeCell ref="A4:A5"/>
    <mergeCell ref="B41:B42"/>
    <mergeCell ref="C41:C42"/>
    <mergeCell ref="A43:A46"/>
    <mergeCell ref="B189:B190"/>
    <mergeCell ref="C189:C190"/>
    <mergeCell ref="A189:A190"/>
    <mergeCell ref="A10:A11"/>
    <mergeCell ref="B10:B11"/>
    <mergeCell ref="C10:C11"/>
    <mergeCell ref="A37:A40"/>
    <mergeCell ref="B37:B40"/>
    <mergeCell ref="C37:C40"/>
    <mergeCell ref="A41:A42"/>
    <mergeCell ref="B43:B46"/>
    <mergeCell ref="C43:C46"/>
    <mergeCell ref="A47:A49"/>
    <mergeCell ref="B47:B49"/>
    <mergeCell ref="C47:C49"/>
    <mergeCell ref="A50:A51"/>
    <mergeCell ref="B50:B51"/>
    <mergeCell ref="C50:C51"/>
    <mergeCell ref="A304:A307"/>
    <mergeCell ref="B304:B307"/>
    <mergeCell ref="C304:C307"/>
    <mergeCell ref="A156:A158"/>
    <mergeCell ref="B156:B158"/>
    <mergeCell ref="C156:C158"/>
    <mergeCell ref="A159:A163"/>
    <mergeCell ref="B159:B163"/>
    <mergeCell ref="C159:C163"/>
    <mergeCell ref="B242:B244"/>
    <mergeCell ref="C242:C244"/>
    <mergeCell ref="C173:C175"/>
    <mergeCell ref="A302:A303"/>
    <mergeCell ref="B302:B303"/>
    <mergeCell ref="C302:C303"/>
    <mergeCell ref="A259:A261"/>
    <mergeCell ref="B259:B261"/>
    <mergeCell ref="C259:C261"/>
    <mergeCell ref="C176:C178"/>
    <mergeCell ref="C238:C241"/>
    <mergeCell ref="A341:A346"/>
    <mergeCell ref="B341:B346"/>
    <mergeCell ref="C341:C346"/>
    <mergeCell ref="C326:C327"/>
    <mergeCell ref="A276:A280"/>
    <mergeCell ref="B276:B280"/>
    <mergeCell ref="C276:C280"/>
    <mergeCell ref="A320:A321"/>
    <mergeCell ref="C320:C321"/>
    <mergeCell ref="A326:A327"/>
    <mergeCell ref="A238:A241"/>
    <mergeCell ref="B238:B241"/>
    <mergeCell ref="C355:C356"/>
    <mergeCell ref="A347:A351"/>
    <mergeCell ref="B347:B351"/>
    <mergeCell ref="C347:C351"/>
    <mergeCell ref="A262:A263"/>
    <mergeCell ref="B262:B263"/>
    <mergeCell ref="C262:C263"/>
    <mergeCell ref="B320:B321"/>
    <mergeCell ref="B357:B358"/>
    <mergeCell ref="C357:C358"/>
    <mergeCell ref="A359:A360"/>
    <mergeCell ref="B359:B360"/>
    <mergeCell ref="C359:C360"/>
    <mergeCell ref="A352:A353"/>
    <mergeCell ref="B352:B353"/>
    <mergeCell ref="C352:C353"/>
    <mergeCell ref="A355:A356"/>
    <mergeCell ref="B355:B356"/>
    <mergeCell ref="A372:A373"/>
    <mergeCell ref="B372:B373"/>
    <mergeCell ref="C372:C373"/>
    <mergeCell ref="A361:A363"/>
    <mergeCell ref="B361:B363"/>
    <mergeCell ref="C361:C363"/>
    <mergeCell ref="A364:A365"/>
    <mergeCell ref="B364:B365"/>
    <mergeCell ref="C364:C365"/>
    <mergeCell ref="A368:A371"/>
    <mergeCell ref="A375:A376"/>
    <mergeCell ref="B375:B376"/>
    <mergeCell ref="C375:C376"/>
    <mergeCell ref="A377:A378"/>
    <mergeCell ref="B377:B378"/>
    <mergeCell ref="C377:C378"/>
    <mergeCell ref="C368:C371"/>
    <mergeCell ref="A200:A203"/>
    <mergeCell ref="B200:B203"/>
    <mergeCell ref="C200:C203"/>
    <mergeCell ref="A245:A248"/>
    <mergeCell ref="B245:B248"/>
    <mergeCell ref="C245:C248"/>
    <mergeCell ref="A222:A223"/>
    <mergeCell ref="B222:B223"/>
    <mergeCell ref="A357:A358"/>
    <mergeCell ref="A242:A244"/>
    <mergeCell ref="A396:A399"/>
    <mergeCell ref="B396:B399"/>
    <mergeCell ref="C396:C399"/>
    <mergeCell ref="A379:A380"/>
    <mergeCell ref="B379:B380"/>
    <mergeCell ref="C379:C380"/>
    <mergeCell ref="A250:A251"/>
    <mergeCell ref="B250:B251"/>
    <mergeCell ref="C250:C251"/>
    <mergeCell ref="A176:A178"/>
    <mergeCell ref="B176:B178"/>
    <mergeCell ref="B368:B371"/>
    <mergeCell ref="A94:A96"/>
    <mergeCell ref="B94:B96"/>
    <mergeCell ref="C94:C96"/>
    <mergeCell ref="C126:C127"/>
    <mergeCell ref="A128:A130"/>
    <mergeCell ref="B128:B130"/>
    <mergeCell ref="C128:C130"/>
    <mergeCell ref="C108:C110"/>
    <mergeCell ref="A98:A101"/>
    <mergeCell ref="B98:B101"/>
    <mergeCell ref="C98:C101"/>
    <mergeCell ref="A102:A103"/>
    <mergeCell ref="B102:B103"/>
    <mergeCell ref="C102:C103"/>
    <mergeCell ref="B145:B147"/>
    <mergeCell ref="C145:C147"/>
    <mergeCell ref="A148:A151"/>
    <mergeCell ref="B148:B151"/>
    <mergeCell ref="C148:C151"/>
    <mergeCell ref="A104:A107"/>
    <mergeCell ref="B104:B107"/>
    <mergeCell ref="C104:C107"/>
    <mergeCell ref="A108:A110"/>
    <mergeCell ref="B108:B110"/>
    <mergeCell ref="B326:B327"/>
    <mergeCell ref="C253:C257"/>
    <mergeCell ref="C204:C207"/>
    <mergeCell ref="A233:A236"/>
    <mergeCell ref="B233:B236"/>
    <mergeCell ref="A136:A139"/>
    <mergeCell ref="B136:B139"/>
    <mergeCell ref="C136:C139"/>
    <mergeCell ref="B204:B207"/>
    <mergeCell ref="A145:A147"/>
    <mergeCell ref="A265:A267"/>
    <mergeCell ref="B265:B267"/>
    <mergeCell ref="C265:C267"/>
    <mergeCell ref="A281:A282"/>
    <mergeCell ref="B281:B282"/>
    <mergeCell ref="C281:C282"/>
    <mergeCell ref="A29:A30"/>
    <mergeCell ref="B29:B30"/>
    <mergeCell ref="C29:C30"/>
    <mergeCell ref="A193:A194"/>
    <mergeCell ref="B193:B194"/>
    <mergeCell ref="C193:C194"/>
    <mergeCell ref="A52:A55"/>
    <mergeCell ref="B52:B55"/>
    <mergeCell ref="C52:C55"/>
    <mergeCell ref="B121:B125"/>
    <mergeCell ref="A23:A24"/>
    <mergeCell ref="B23:B24"/>
    <mergeCell ref="C23:C24"/>
    <mergeCell ref="A16:A18"/>
    <mergeCell ref="B16:B18"/>
    <mergeCell ref="C16:C18"/>
    <mergeCell ref="C121:C125"/>
    <mergeCell ref="A126:A127"/>
    <mergeCell ref="B126:B127"/>
    <mergeCell ref="A197:A198"/>
    <mergeCell ref="B197:B198"/>
    <mergeCell ref="C197:C198"/>
    <mergeCell ref="B184:B188"/>
    <mergeCell ref="C184:C188"/>
    <mergeCell ref="A173:A175"/>
    <mergeCell ref="B173:B175"/>
    <mergeCell ref="A60:A62"/>
    <mergeCell ref="B60:B62"/>
    <mergeCell ref="C60:C62"/>
    <mergeCell ref="A63:A66"/>
    <mergeCell ref="B63:B66"/>
    <mergeCell ref="C63:C66"/>
    <mergeCell ref="A67:A68"/>
    <mergeCell ref="B67:B68"/>
    <mergeCell ref="C67:C68"/>
    <mergeCell ref="A71:A72"/>
    <mergeCell ref="B71:B72"/>
    <mergeCell ref="C71:C72"/>
    <mergeCell ref="A13:A15"/>
    <mergeCell ref="B13:B15"/>
    <mergeCell ref="C13:C15"/>
    <mergeCell ref="A268:A269"/>
    <mergeCell ref="B268:B269"/>
    <mergeCell ref="C268:C269"/>
    <mergeCell ref="A164:A168"/>
    <mergeCell ref="B164:B168"/>
    <mergeCell ref="C164:C168"/>
    <mergeCell ref="A184:A188"/>
    <mergeCell ref="A215:A217"/>
    <mergeCell ref="B215:B217"/>
    <mergeCell ref="C215:C217"/>
    <mergeCell ref="A270:A274"/>
    <mergeCell ref="B270:B274"/>
    <mergeCell ref="C270:C274"/>
    <mergeCell ref="C233:C236"/>
    <mergeCell ref="C222:C223"/>
    <mergeCell ref="A253:A257"/>
    <mergeCell ref="B253:B257"/>
    <mergeCell ref="A284:A286"/>
    <mergeCell ref="A421:A422"/>
    <mergeCell ref="B421:B422"/>
    <mergeCell ref="C421:C422"/>
    <mergeCell ref="A423:A427"/>
    <mergeCell ref="B423:B427"/>
    <mergeCell ref="C423:C427"/>
    <mergeCell ref="A381:A382"/>
    <mergeCell ref="B381:B382"/>
    <mergeCell ref="C381:C382"/>
    <mergeCell ref="A212:A214"/>
    <mergeCell ref="B212:B214"/>
    <mergeCell ref="C212:C214"/>
    <mergeCell ref="A169:A172"/>
    <mergeCell ref="B169:B172"/>
    <mergeCell ref="C169:C172"/>
    <mergeCell ref="A204:A207"/>
    <mergeCell ref="A179:A183"/>
    <mergeCell ref="B179:B183"/>
    <mergeCell ref="C179:C183"/>
    <mergeCell ref="C287:C288"/>
    <mergeCell ref="A433:A436"/>
    <mergeCell ref="B433:B436"/>
    <mergeCell ref="C433:C436"/>
    <mergeCell ref="A429:A430"/>
    <mergeCell ref="B429:B430"/>
    <mergeCell ref="C429:C430"/>
    <mergeCell ref="A334:A338"/>
    <mergeCell ref="B334:B338"/>
    <mergeCell ref="C334:C338"/>
    <mergeCell ref="A121:A125"/>
    <mergeCell ref="A439:A441"/>
    <mergeCell ref="B439:B441"/>
    <mergeCell ref="C439:C441"/>
    <mergeCell ref="A75:A80"/>
    <mergeCell ref="B75:B80"/>
    <mergeCell ref="C75:C80"/>
    <mergeCell ref="A81:A85"/>
    <mergeCell ref="B81:B85"/>
    <mergeCell ref="C81:C85"/>
    <mergeCell ref="A111:A112"/>
    <mergeCell ref="B111:B112"/>
    <mergeCell ref="C111:C112"/>
    <mergeCell ref="A116:A120"/>
    <mergeCell ref="B116:B120"/>
    <mergeCell ref="C116:C120"/>
    <mergeCell ref="B459:B461"/>
    <mergeCell ref="C459:C461"/>
    <mergeCell ref="A210:A211"/>
    <mergeCell ref="B210:B211"/>
    <mergeCell ref="C210:C211"/>
    <mergeCell ref="B451:B452"/>
    <mergeCell ref="C451:C452"/>
    <mergeCell ref="B284:B286"/>
    <mergeCell ref="C284:C286"/>
    <mergeCell ref="A287:A288"/>
    <mergeCell ref="A462:A465"/>
    <mergeCell ref="B462:B465"/>
    <mergeCell ref="C462:C465"/>
    <mergeCell ref="A152:A155"/>
    <mergeCell ref="B152:B155"/>
    <mergeCell ref="C152:C155"/>
    <mergeCell ref="A454:A458"/>
    <mergeCell ref="B454:B458"/>
    <mergeCell ref="C454:C458"/>
    <mergeCell ref="A459:A461"/>
    <mergeCell ref="B292:B295"/>
    <mergeCell ref="C292:C295"/>
    <mergeCell ref="A451:A452"/>
    <mergeCell ref="A131:A135"/>
    <mergeCell ref="B131:B135"/>
    <mergeCell ref="C131:C135"/>
    <mergeCell ref="A140:A144"/>
    <mergeCell ref="C140:C144"/>
    <mergeCell ref="B140:B144"/>
    <mergeCell ref="B287:B288"/>
    <mergeCell ref="A32:A35"/>
    <mergeCell ref="B32:B35"/>
    <mergeCell ref="C32:C35"/>
    <mergeCell ref="A466:A468"/>
    <mergeCell ref="B466:B468"/>
    <mergeCell ref="C466:C468"/>
    <mergeCell ref="A290:A291"/>
    <mergeCell ref="B290:B291"/>
    <mergeCell ref="C290:C291"/>
    <mergeCell ref="A292:A295"/>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102"/>
  <sheetViews>
    <sheetView workbookViewId="0" topLeftCell="A43">
      <selection activeCell="K14" sqref="K14"/>
    </sheetView>
  </sheetViews>
  <sheetFormatPr defaultColWidth="9.140625" defaultRowHeight="15"/>
  <cols>
    <col min="1" max="1" width="7.28125" style="50" customWidth="1"/>
    <col min="2" max="2" width="34.00390625" style="68" customWidth="1"/>
    <col min="3" max="3" width="20.28125" style="69" customWidth="1"/>
    <col min="4" max="4" width="4.7109375" style="50" customWidth="1"/>
    <col min="5" max="5" width="9.00390625" style="50" customWidth="1"/>
    <col min="6" max="6" width="12.57421875" style="50" customWidth="1"/>
    <col min="7" max="7" width="20.7109375" style="50" customWidth="1"/>
    <col min="8" max="16384" width="9.00390625" style="50" customWidth="1"/>
  </cols>
  <sheetData>
    <row r="1" spans="1:9" ht="37.5" customHeight="1">
      <c r="A1" s="49" t="s">
        <v>2169</v>
      </c>
      <c r="B1" s="49"/>
      <c r="C1" s="49"/>
      <c r="D1" s="49"/>
      <c r="E1" s="49"/>
      <c r="F1" s="49"/>
      <c r="G1" s="49"/>
      <c r="H1" s="49"/>
      <c r="I1" s="49"/>
    </row>
    <row r="2" spans="1:9" ht="24.75" customHeight="1">
      <c r="A2" s="51" t="s">
        <v>2105</v>
      </c>
      <c r="B2" s="52" t="s">
        <v>0</v>
      </c>
      <c r="C2" s="52" t="s">
        <v>1</v>
      </c>
      <c r="D2" s="51" t="s">
        <v>2</v>
      </c>
      <c r="E2" s="51" t="s">
        <v>3</v>
      </c>
      <c r="F2" s="51" t="s">
        <v>4</v>
      </c>
      <c r="G2" s="51" t="s">
        <v>5</v>
      </c>
      <c r="H2" s="51" t="s">
        <v>2048</v>
      </c>
      <c r="I2" s="51" t="s">
        <v>2049</v>
      </c>
    </row>
    <row r="3" spans="1:9" ht="13.5">
      <c r="A3" s="53">
        <v>1</v>
      </c>
      <c r="B3" s="54" t="s">
        <v>1963</v>
      </c>
      <c r="C3" s="55" t="s">
        <v>1964</v>
      </c>
      <c r="D3" s="56">
        <v>1</v>
      </c>
      <c r="E3" s="56" t="s">
        <v>1771</v>
      </c>
      <c r="F3" s="56">
        <v>20152301072</v>
      </c>
      <c r="G3" s="56" t="s">
        <v>54</v>
      </c>
      <c r="H3" s="56" t="s">
        <v>90</v>
      </c>
      <c r="I3" s="56"/>
    </row>
    <row r="4" spans="1:9" ht="13.5">
      <c r="A4" s="53">
        <f aca="true" t="shared" si="0" ref="A4:C7">A3</f>
        <v>1</v>
      </c>
      <c r="B4" s="54" t="str">
        <f t="shared" si="0"/>
        <v>《基于常导磁斥型原理的可控磁悬浮小车装置》获得国家实用新型专利(第一作者，共6人）</v>
      </c>
      <c r="C4" s="55" t="str">
        <f t="shared" si="0"/>
        <v>国家知识产权局;2018-03-23</v>
      </c>
      <c r="D4" s="56">
        <v>2</v>
      </c>
      <c r="E4" s="56" t="s">
        <v>1934</v>
      </c>
      <c r="F4" s="56">
        <v>20153100029</v>
      </c>
      <c r="G4" s="56" t="s">
        <v>54</v>
      </c>
      <c r="H4" s="56" t="s">
        <v>13</v>
      </c>
      <c r="I4" s="56"/>
    </row>
    <row r="5" spans="1:9" ht="13.5">
      <c r="A5" s="53">
        <f t="shared" si="0"/>
        <v>1</v>
      </c>
      <c r="B5" s="54" t="str">
        <f t="shared" si="0"/>
        <v>《基于常导磁斥型原理的可控磁悬浮小车装置》获得国家实用新型专利(第一作者，共6人）</v>
      </c>
      <c r="C5" s="55" t="str">
        <f t="shared" si="0"/>
        <v>国家知识产权局;2018-03-23</v>
      </c>
      <c r="D5" s="56">
        <v>3</v>
      </c>
      <c r="E5" s="56" t="s">
        <v>1933</v>
      </c>
      <c r="F5" s="56">
        <v>20152301103</v>
      </c>
      <c r="G5" s="56" t="s">
        <v>54</v>
      </c>
      <c r="H5" s="56" t="s">
        <v>10</v>
      </c>
      <c r="I5" s="56"/>
    </row>
    <row r="6" spans="1:9" ht="13.5">
      <c r="A6" s="53">
        <f t="shared" si="0"/>
        <v>1</v>
      </c>
      <c r="B6" s="54" t="str">
        <f t="shared" si="0"/>
        <v>《基于常导磁斥型原理的可控磁悬浮小车装置》获得国家实用新型专利(第一作者，共6人）</v>
      </c>
      <c r="C6" s="55" t="str">
        <f t="shared" si="0"/>
        <v>国家知识产权局;2018-03-23</v>
      </c>
      <c r="D6" s="56">
        <v>4</v>
      </c>
      <c r="E6" s="56" t="s">
        <v>1592</v>
      </c>
      <c r="F6" s="56">
        <v>20152301008</v>
      </c>
      <c r="G6" s="56" t="s">
        <v>54</v>
      </c>
      <c r="H6" s="56" t="s">
        <v>18</v>
      </c>
      <c r="I6" s="56"/>
    </row>
    <row r="7" spans="1:9" ht="13.5">
      <c r="A7" s="53">
        <f t="shared" si="0"/>
        <v>1</v>
      </c>
      <c r="B7" s="54" t="str">
        <f t="shared" si="0"/>
        <v>《基于常导磁斥型原理的可控磁悬浮小车装置》获得国家实用新型专利(第一作者，共6人）</v>
      </c>
      <c r="C7" s="55" t="str">
        <f t="shared" si="0"/>
        <v>国家知识产权局;2018-03-23</v>
      </c>
      <c r="D7" s="56">
        <v>5</v>
      </c>
      <c r="E7" s="56" t="s">
        <v>1935</v>
      </c>
      <c r="F7" s="56">
        <v>20153100028</v>
      </c>
      <c r="G7" s="56" t="s">
        <v>54</v>
      </c>
      <c r="H7" s="56" t="s">
        <v>18</v>
      </c>
      <c r="I7" s="56"/>
    </row>
    <row r="8" spans="1:9" ht="32.25" customHeight="1">
      <c r="A8" s="51">
        <v>2</v>
      </c>
      <c r="B8" s="57" t="s">
        <v>2170</v>
      </c>
      <c r="C8" s="52" t="s">
        <v>1965</v>
      </c>
      <c r="D8" s="56">
        <v>1</v>
      </c>
      <c r="E8" s="56" t="s">
        <v>1017</v>
      </c>
      <c r="F8" s="56">
        <v>20152704002</v>
      </c>
      <c r="G8" s="56" t="s">
        <v>74</v>
      </c>
      <c r="H8" s="56" t="s">
        <v>90</v>
      </c>
      <c r="I8" s="56"/>
    </row>
    <row r="9" spans="1:9" ht="35.25" customHeight="1">
      <c r="A9" s="51">
        <v>3</v>
      </c>
      <c r="B9" s="57" t="s">
        <v>2171</v>
      </c>
      <c r="C9" s="52" t="s">
        <v>1966</v>
      </c>
      <c r="D9" s="56">
        <v>1</v>
      </c>
      <c r="E9" s="56" t="s">
        <v>1967</v>
      </c>
      <c r="F9" s="56">
        <v>20150700074</v>
      </c>
      <c r="G9" s="56" t="s">
        <v>101</v>
      </c>
      <c r="H9" s="56" t="s">
        <v>90</v>
      </c>
      <c r="I9" s="56"/>
    </row>
    <row r="10" spans="1:9" ht="13.5">
      <c r="A10" s="53">
        <v>4</v>
      </c>
      <c r="B10" s="54" t="s">
        <v>2172</v>
      </c>
      <c r="C10" s="55" t="s">
        <v>1966</v>
      </c>
      <c r="D10" s="56">
        <v>2</v>
      </c>
      <c r="E10" s="56" t="s">
        <v>311</v>
      </c>
      <c r="F10" s="56">
        <v>20153100084</v>
      </c>
      <c r="G10" s="56" t="s">
        <v>54</v>
      </c>
      <c r="H10" s="56" t="s">
        <v>2173</v>
      </c>
      <c r="I10" s="56"/>
    </row>
    <row r="11" spans="1:9" ht="13.5">
      <c r="A11" s="53">
        <f aca="true" t="shared" si="1" ref="A11:C12">A10</f>
        <v>4</v>
      </c>
      <c r="B11" s="54" t="str">
        <f t="shared" si="1"/>
        <v>《一种低噪声射频调幅信号解调电子装置》获得国家实用新型专利（第二作者，共3人）</v>
      </c>
      <c r="C11" s="55" t="str">
        <f t="shared" si="1"/>
        <v>国家知识产权局;2018-08-24</v>
      </c>
      <c r="D11" s="56">
        <v>3</v>
      </c>
      <c r="E11" s="56" t="s">
        <v>312</v>
      </c>
      <c r="F11" s="56">
        <v>20153100073</v>
      </c>
      <c r="G11" s="56" t="s">
        <v>54</v>
      </c>
      <c r="H11" s="56" t="s">
        <v>2174</v>
      </c>
      <c r="I11" s="56"/>
    </row>
    <row r="12" spans="1:9" ht="13.5">
      <c r="A12" s="53">
        <f t="shared" si="1"/>
        <v>4</v>
      </c>
      <c r="B12" s="54" t="str">
        <f t="shared" si="1"/>
        <v>《一种低噪声射频调幅信号解调电子装置》获得国家实用新型专利（第二作者，共3人）</v>
      </c>
      <c r="C12" s="55" t="str">
        <f t="shared" si="1"/>
        <v>国家知识产权局;2018-08-24</v>
      </c>
      <c r="D12" s="56">
        <v>4</v>
      </c>
      <c r="E12" s="56" t="s">
        <v>313</v>
      </c>
      <c r="F12" s="56">
        <v>20153100019</v>
      </c>
      <c r="G12" s="56" t="s">
        <v>54</v>
      </c>
      <c r="H12" s="56" t="s">
        <v>2175</v>
      </c>
      <c r="I12" s="56"/>
    </row>
    <row r="13" spans="1:9" ht="43.5" customHeight="1">
      <c r="A13" s="51">
        <v>5</v>
      </c>
      <c r="B13" s="57" t="s">
        <v>1968</v>
      </c>
      <c r="C13" s="52" t="s">
        <v>1969</v>
      </c>
      <c r="D13" s="56">
        <v>1</v>
      </c>
      <c r="E13" s="56" t="s">
        <v>1747</v>
      </c>
      <c r="F13" s="56">
        <v>20153203059</v>
      </c>
      <c r="G13" s="56" t="s">
        <v>297</v>
      </c>
      <c r="H13" s="56" t="s">
        <v>90</v>
      </c>
      <c r="I13" s="56"/>
    </row>
    <row r="14" spans="1:9" ht="19.5" customHeight="1">
      <c r="A14" s="53">
        <v>6</v>
      </c>
      <c r="B14" s="54" t="s">
        <v>1972</v>
      </c>
      <c r="C14" s="55" t="s">
        <v>1973</v>
      </c>
      <c r="D14" s="56">
        <v>1</v>
      </c>
      <c r="E14" s="56" t="s">
        <v>328</v>
      </c>
      <c r="F14" s="56">
        <v>20153100138</v>
      </c>
      <c r="G14" s="56" t="s">
        <v>54</v>
      </c>
      <c r="H14" s="56" t="s">
        <v>90</v>
      </c>
      <c r="I14" s="56"/>
    </row>
    <row r="15" spans="1:9" ht="19.5" customHeight="1">
      <c r="A15" s="53">
        <f aca="true" t="shared" si="2" ref="A15:C16">A14</f>
        <v>6</v>
      </c>
      <c r="B15" s="54" t="str">
        <f t="shared" si="2"/>
        <v>《一种无线携能通信装置》获得国家实用新型专利，（第一作者，共6人）</v>
      </c>
      <c r="C15" s="55" t="str">
        <f t="shared" si="2"/>
        <v>中国国家知识产权局;2018-04-10</v>
      </c>
      <c r="D15" s="56">
        <v>2</v>
      </c>
      <c r="E15" s="56" t="s">
        <v>468</v>
      </c>
      <c r="F15" s="56">
        <v>20153100157</v>
      </c>
      <c r="G15" s="56" t="s">
        <v>54</v>
      </c>
      <c r="H15" s="56" t="s">
        <v>13</v>
      </c>
      <c r="I15" s="56"/>
    </row>
    <row r="16" spans="1:9" ht="18" customHeight="1">
      <c r="A16" s="53">
        <f t="shared" si="2"/>
        <v>6</v>
      </c>
      <c r="B16" s="54" t="str">
        <f t="shared" si="2"/>
        <v>《一种无线携能通信装置》获得国家实用新型专利，（第一作者，共6人）</v>
      </c>
      <c r="C16" s="55" t="str">
        <f t="shared" si="2"/>
        <v>中国国家知识产权局;2018-04-10</v>
      </c>
      <c r="D16" s="56">
        <v>4</v>
      </c>
      <c r="E16" s="56" t="s">
        <v>469</v>
      </c>
      <c r="F16" s="56">
        <v>20153100077</v>
      </c>
      <c r="G16" s="56" t="s">
        <v>54</v>
      </c>
      <c r="H16" s="56" t="s">
        <v>2176</v>
      </c>
      <c r="I16" s="56"/>
    </row>
    <row r="17" spans="1:9" ht="15.75" customHeight="1">
      <c r="A17" s="53">
        <v>7</v>
      </c>
      <c r="B17" s="54" t="s">
        <v>2025</v>
      </c>
      <c r="C17" s="55" t="s">
        <v>2026</v>
      </c>
      <c r="D17" s="56">
        <v>1</v>
      </c>
      <c r="E17" s="56" t="s">
        <v>2027</v>
      </c>
      <c r="F17" s="56">
        <v>20153201057</v>
      </c>
      <c r="G17" s="56" t="s">
        <v>297</v>
      </c>
      <c r="H17" s="56" t="s">
        <v>90</v>
      </c>
      <c r="I17" s="56"/>
    </row>
    <row r="18" spans="1:9" ht="14.25" customHeight="1">
      <c r="A18" s="53">
        <f aca="true" t="shared" si="3" ref="A18:C20">A17</f>
        <v>7</v>
      </c>
      <c r="B18" s="54" t="str">
        <f t="shared" si="3"/>
        <v>《本地主动相位补偿装置及系统》获得国家实用新型专利（第一作者，共10人）</v>
      </c>
      <c r="C18" s="55" t="str">
        <f t="shared" si="3"/>
        <v>中华人民共和国国家知识产权局;2018-9-4</v>
      </c>
      <c r="D18" s="56">
        <v>2</v>
      </c>
      <c r="E18" s="56" t="s">
        <v>2028</v>
      </c>
      <c r="F18" s="56">
        <v>20153201041</v>
      </c>
      <c r="G18" s="56" t="s">
        <v>297</v>
      </c>
      <c r="H18" s="56" t="s">
        <v>13</v>
      </c>
      <c r="I18" s="56"/>
    </row>
    <row r="19" spans="1:9" ht="18.75" customHeight="1">
      <c r="A19" s="53">
        <f t="shared" si="3"/>
        <v>7</v>
      </c>
      <c r="B19" s="54" t="str">
        <f t="shared" si="3"/>
        <v>《本地主动相位补偿装置及系统》获得国家实用新型专利（第一作者，共10人）</v>
      </c>
      <c r="C19" s="55" t="str">
        <f t="shared" si="3"/>
        <v>中华人民共和国国家知识产权局;2018-9-4</v>
      </c>
      <c r="D19" s="56">
        <v>4</v>
      </c>
      <c r="E19" s="56" t="s">
        <v>2029</v>
      </c>
      <c r="F19" s="56">
        <v>20153201049</v>
      </c>
      <c r="G19" s="56" t="s">
        <v>297</v>
      </c>
      <c r="H19" s="56" t="s">
        <v>18</v>
      </c>
      <c r="I19" s="56"/>
    </row>
    <row r="20" spans="1:9" ht="17.25" customHeight="1">
      <c r="A20" s="53">
        <f t="shared" si="3"/>
        <v>7</v>
      </c>
      <c r="B20" s="54" t="str">
        <f t="shared" si="3"/>
        <v>《本地主动相位补偿装置及系统》获得国家实用新型专利（第一作者，共10人）</v>
      </c>
      <c r="C20" s="55" t="str">
        <f t="shared" si="3"/>
        <v>中华人民共和国国家知识产权局;2018-9-4</v>
      </c>
      <c r="D20" s="56">
        <v>5</v>
      </c>
      <c r="E20" s="56" t="s">
        <v>2030</v>
      </c>
      <c r="F20" s="56">
        <v>20153201077</v>
      </c>
      <c r="G20" s="56" t="s">
        <v>297</v>
      </c>
      <c r="H20" s="56" t="s">
        <v>18</v>
      </c>
      <c r="I20" s="56"/>
    </row>
    <row r="21" spans="1:9" ht="18" customHeight="1">
      <c r="A21" s="53">
        <v>8</v>
      </c>
      <c r="B21" s="54" t="s">
        <v>2031</v>
      </c>
      <c r="C21" s="55" t="s">
        <v>2032</v>
      </c>
      <c r="D21" s="56">
        <v>1</v>
      </c>
      <c r="E21" s="56" t="s">
        <v>982</v>
      </c>
      <c r="F21" s="56">
        <v>20153201020</v>
      </c>
      <c r="G21" s="56" t="s">
        <v>297</v>
      </c>
      <c r="H21" s="56" t="s">
        <v>90</v>
      </c>
      <c r="I21" s="56"/>
    </row>
    <row r="22" spans="1:9" ht="24" customHeight="1">
      <c r="A22" s="53">
        <f>A21</f>
        <v>8</v>
      </c>
      <c r="B22" s="54" t="str">
        <f>B21</f>
        <v>《一种远程遥控器》获得国家实用新型专利（第一作者，共2人）</v>
      </c>
      <c r="C22" s="55" t="str">
        <f>C21</f>
        <v>中华人民共和国国家知识产权局;2018-10-12</v>
      </c>
      <c r="D22" s="56">
        <v>2</v>
      </c>
      <c r="E22" s="56" t="s">
        <v>2033</v>
      </c>
      <c r="F22" s="56">
        <v>20153201004</v>
      </c>
      <c r="G22" s="56" t="s">
        <v>297</v>
      </c>
      <c r="H22" s="56" t="s">
        <v>13</v>
      </c>
      <c r="I22" s="56"/>
    </row>
    <row r="23" spans="1:9" ht="13.5">
      <c r="A23" s="53">
        <v>9</v>
      </c>
      <c r="B23" s="54" t="s">
        <v>2034</v>
      </c>
      <c r="C23" s="55" t="s">
        <v>2035</v>
      </c>
      <c r="D23" s="56">
        <v>2</v>
      </c>
      <c r="E23" s="56" t="s">
        <v>312</v>
      </c>
      <c r="F23" s="56">
        <v>20153100073</v>
      </c>
      <c r="G23" s="56" t="s">
        <v>54</v>
      </c>
      <c r="H23" s="56" t="s">
        <v>13</v>
      </c>
      <c r="I23" s="56"/>
    </row>
    <row r="24" spans="1:9" ht="13.5">
      <c r="A24" s="53">
        <f aca="true" t="shared" si="4" ref="A24:C25">A23</f>
        <v>9</v>
      </c>
      <c r="B24" s="54" t="str">
        <f t="shared" si="4"/>
        <v>《一种前瞻性老人跌倒智能报警系统》获得国家实用新型专利（第二作者，共4人）</v>
      </c>
      <c r="C24" s="55" t="str">
        <f t="shared" si="4"/>
        <v>中华人民共和国国家知识产权局;2018-08-24</v>
      </c>
      <c r="D24" s="56">
        <v>3</v>
      </c>
      <c r="E24" s="56" t="s">
        <v>313</v>
      </c>
      <c r="F24" s="56">
        <v>20153100019</v>
      </c>
      <c r="G24" s="56" t="s">
        <v>54</v>
      </c>
      <c r="H24" s="56" t="s">
        <v>10</v>
      </c>
      <c r="I24" s="56"/>
    </row>
    <row r="25" spans="1:9" ht="13.5">
      <c r="A25" s="53">
        <f t="shared" si="4"/>
        <v>9</v>
      </c>
      <c r="B25" s="54" t="str">
        <f t="shared" si="4"/>
        <v>《一种前瞻性老人跌倒智能报警系统》获得国家实用新型专利（第二作者，共4人）</v>
      </c>
      <c r="C25" s="55" t="str">
        <f t="shared" si="4"/>
        <v>中华人民共和国国家知识产权局;2018-08-24</v>
      </c>
      <c r="D25" s="56">
        <v>4</v>
      </c>
      <c r="E25" s="56" t="s">
        <v>311</v>
      </c>
      <c r="F25" s="56">
        <v>20153100084</v>
      </c>
      <c r="G25" s="56" t="s">
        <v>54</v>
      </c>
      <c r="H25" s="56" t="s">
        <v>18</v>
      </c>
      <c r="I25" s="56"/>
    </row>
    <row r="26" spans="1:9" ht="13.5">
      <c r="A26" s="53">
        <v>10</v>
      </c>
      <c r="B26" s="54" t="s">
        <v>2036</v>
      </c>
      <c r="C26" s="55" t="s">
        <v>2037</v>
      </c>
      <c r="D26" s="56">
        <v>2</v>
      </c>
      <c r="E26" s="56" t="s">
        <v>313</v>
      </c>
      <c r="F26" s="56">
        <v>20153100019</v>
      </c>
      <c r="G26" s="56" t="s">
        <v>54</v>
      </c>
      <c r="H26" s="56" t="s">
        <v>13</v>
      </c>
      <c r="I26" s="56"/>
    </row>
    <row r="27" spans="1:9" ht="13.5">
      <c r="A27" s="53">
        <f aca="true" t="shared" si="5" ref="A27:C28">A26</f>
        <v>10</v>
      </c>
      <c r="B27" s="54" t="str">
        <f t="shared" si="5"/>
        <v>《一种小型化便携式实验室直流稳压电源》获国家实用新型专利（第二作者，共4人）</v>
      </c>
      <c r="C27" s="55" t="str">
        <f t="shared" si="5"/>
        <v>中华人民共和国国家知识产权局;2018-10-30</v>
      </c>
      <c r="D27" s="56">
        <v>3</v>
      </c>
      <c r="E27" s="56" t="s">
        <v>311</v>
      </c>
      <c r="F27" s="56">
        <v>20153100084</v>
      </c>
      <c r="G27" s="56" t="s">
        <v>54</v>
      </c>
      <c r="H27" s="56" t="s">
        <v>10</v>
      </c>
      <c r="I27" s="56"/>
    </row>
    <row r="28" spans="1:9" ht="13.5">
      <c r="A28" s="53">
        <f t="shared" si="5"/>
        <v>10</v>
      </c>
      <c r="B28" s="54" t="str">
        <f t="shared" si="5"/>
        <v>《一种小型化便携式实验室直流稳压电源》获国家实用新型专利（第二作者，共4人）</v>
      </c>
      <c r="C28" s="55" t="str">
        <f t="shared" si="5"/>
        <v>中华人民共和国国家知识产权局;2018-10-30</v>
      </c>
      <c r="D28" s="56">
        <v>4</v>
      </c>
      <c r="E28" s="56" t="s">
        <v>312</v>
      </c>
      <c r="F28" s="56">
        <v>20153100073</v>
      </c>
      <c r="G28" s="56" t="s">
        <v>54</v>
      </c>
      <c r="H28" s="56" t="s">
        <v>18</v>
      </c>
      <c r="I28" s="56"/>
    </row>
    <row r="29" spans="1:9" ht="67.5">
      <c r="A29" s="51">
        <v>11</v>
      </c>
      <c r="B29" s="57" t="s">
        <v>2177</v>
      </c>
      <c r="C29" s="52" t="s">
        <v>2040</v>
      </c>
      <c r="D29" s="56">
        <v>1</v>
      </c>
      <c r="E29" s="56" t="s">
        <v>1295</v>
      </c>
      <c r="F29" s="56">
        <v>20153203013</v>
      </c>
      <c r="G29" s="56" t="s">
        <v>297</v>
      </c>
      <c r="H29" s="56" t="s">
        <v>90</v>
      </c>
      <c r="I29" s="56"/>
    </row>
    <row r="30" spans="1:9" ht="26.25" customHeight="1">
      <c r="A30" s="53">
        <v>12</v>
      </c>
      <c r="B30" s="54" t="s">
        <v>2041</v>
      </c>
      <c r="C30" s="55" t="s">
        <v>2042</v>
      </c>
      <c r="D30" s="56">
        <v>1</v>
      </c>
      <c r="E30" s="56" t="s">
        <v>980</v>
      </c>
      <c r="F30" s="56">
        <v>20153201012</v>
      </c>
      <c r="G30" s="56" t="s">
        <v>297</v>
      </c>
      <c r="H30" s="56" t="s">
        <v>90</v>
      </c>
      <c r="I30" s="56"/>
    </row>
    <row r="31" spans="1:9" ht="24" customHeight="1">
      <c r="A31" s="53">
        <f>A30</f>
        <v>12</v>
      </c>
      <c r="B31" s="54" t="str">
        <f>B30</f>
        <v>《基于光伏光折变扩散管理孪晶的二次谐波产生装置》获得国家实用新型专利（第一作者，共5人）</v>
      </c>
      <c r="C31" s="55" t="str">
        <f>C30</f>
        <v>中华人民共和国国家知识产权局;2018-12-25</v>
      </c>
      <c r="D31" s="56">
        <v>2</v>
      </c>
      <c r="E31" s="56" t="s">
        <v>2043</v>
      </c>
      <c r="F31" s="56">
        <v>20153203004</v>
      </c>
      <c r="G31" s="56" t="s">
        <v>297</v>
      </c>
      <c r="H31" s="56" t="s">
        <v>13</v>
      </c>
      <c r="I31" s="56"/>
    </row>
    <row r="32" spans="1:9" ht="40.5">
      <c r="A32" s="51">
        <v>13</v>
      </c>
      <c r="B32" s="57" t="s">
        <v>2044</v>
      </c>
      <c r="C32" s="52" t="s">
        <v>2045</v>
      </c>
      <c r="D32" s="56">
        <v>1</v>
      </c>
      <c r="E32" s="56" t="s">
        <v>2046</v>
      </c>
      <c r="F32" s="56">
        <v>20162581023</v>
      </c>
      <c r="G32" s="56" t="s">
        <v>89</v>
      </c>
      <c r="H32" s="56" t="s">
        <v>90</v>
      </c>
      <c r="I32" s="56"/>
    </row>
    <row r="33" spans="1:9" ht="13.5">
      <c r="A33" s="53">
        <v>14</v>
      </c>
      <c r="B33" s="54" t="s">
        <v>2047</v>
      </c>
      <c r="C33" s="55" t="s">
        <v>2178</v>
      </c>
      <c r="D33" s="56">
        <v>1</v>
      </c>
      <c r="E33" s="56" t="s">
        <v>1217</v>
      </c>
      <c r="F33" s="56">
        <v>20152301048</v>
      </c>
      <c r="G33" s="56" t="s">
        <v>54</v>
      </c>
      <c r="H33" s="56" t="s">
        <v>90</v>
      </c>
      <c r="I33" s="56"/>
    </row>
    <row r="34" spans="1:9" ht="13.5">
      <c r="A34" s="53">
        <f aca="true" t="shared" si="6" ref="A34:C35">A33</f>
        <v>14</v>
      </c>
      <c r="B34" s="54" t="str">
        <f t="shared" si="6"/>
        <v>《一种新型的实验室杨氏模量测量仪》获得国家实用新型专利(第一作者，共5人)</v>
      </c>
      <c r="C34" s="55" t="str">
        <f t="shared" si="6"/>
        <v>中华人民共和国国家知识产权局;2018-05-11</v>
      </c>
      <c r="D34" s="56">
        <v>2</v>
      </c>
      <c r="E34" s="56" t="s">
        <v>312</v>
      </c>
      <c r="F34" s="56">
        <v>20153100073</v>
      </c>
      <c r="G34" s="56" t="s">
        <v>54</v>
      </c>
      <c r="H34" s="56" t="s">
        <v>13</v>
      </c>
      <c r="I34" s="56"/>
    </row>
    <row r="35" spans="1:9" ht="21.75" customHeight="1">
      <c r="A35" s="53">
        <f t="shared" si="6"/>
        <v>14</v>
      </c>
      <c r="B35" s="54" t="str">
        <f t="shared" si="6"/>
        <v>《一种新型的实验室杨氏模量测量仪》获得国家实用新型专利(第一作者，共5人)</v>
      </c>
      <c r="C35" s="55" t="str">
        <f t="shared" si="6"/>
        <v>中华人民共和国国家知识产权局;2018-05-11</v>
      </c>
      <c r="D35" s="56">
        <v>3</v>
      </c>
      <c r="E35" s="56" t="s">
        <v>311</v>
      </c>
      <c r="F35" s="56">
        <v>20153100084</v>
      </c>
      <c r="G35" s="56" t="s">
        <v>54</v>
      </c>
      <c r="H35" s="56" t="s">
        <v>10</v>
      </c>
      <c r="I35" s="56"/>
    </row>
    <row r="36" spans="1:9" ht="38.25" customHeight="1">
      <c r="A36" s="51">
        <v>15</v>
      </c>
      <c r="B36" s="57" t="s">
        <v>2038</v>
      </c>
      <c r="C36" s="52" t="s">
        <v>2039</v>
      </c>
      <c r="D36" s="56">
        <v>1</v>
      </c>
      <c r="E36" s="56" t="s">
        <v>292</v>
      </c>
      <c r="F36" s="56">
        <v>20150101191</v>
      </c>
      <c r="G36" s="56" t="s">
        <v>137</v>
      </c>
      <c r="H36" s="56" t="s">
        <v>90</v>
      </c>
      <c r="I36" s="56"/>
    </row>
    <row r="37" spans="1:9" ht="26.25" customHeight="1">
      <c r="A37" s="53">
        <v>16</v>
      </c>
      <c r="B37" s="54" t="s">
        <v>2179</v>
      </c>
      <c r="C37" s="55" t="s">
        <v>1975</v>
      </c>
      <c r="D37" s="56">
        <v>1</v>
      </c>
      <c r="E37" s="56" t="s">
        <v>1976</v>
      </c>
      <c r="F37" s="56">
        <v>20152701001</v>
      </c>
      <c r="G37" s="56" t="s">
        <v>74</v>
      </c>
      <c r="H37" s="58" t="s">
        <v>2180</v>
      </c>
      <c r="I37" s="56"/>
    </row>
    <row r="38" spans="1:9" ht="13.5">
      <c r="A38" s="53">
        <f aca="true" t="shared" si="7" ref="A38:C40">A37</f>
        <v>16</v>
      </c>
      <c r="B38" s="54" t="str">
        <f t="shared" si="7"/>
        <v>《浮板》获得国家外观设计专利证书（第一作者，共6人）</v>
      </c>
      <c r="C38" s="55" t="str">
        <f t="shared" si="7"/>
        <v>中国人民共和国国家知识产权局;2018-6-1</v>
      </c>
      <c r="D38" s="56">
        <v>2</v>
      </c>
      <c r="E38" s="56" t="s">
        <v>1977</v>
      </c>
      <c r="F38" s="56">
        <v>20162731037</v>
      </c>
      <c r="G38" s="56" t="s">
        <v>74</v>
      </c>
      <c r="H38" s="56" t="s">
        <v>2181</v>
      </c>
      <c r="I38" s="56"/>
    </row>
    <row r="39" spans="1:9" ht="24" customHeight="1">
      <c r="A39" s="53">
        <f t="shared" si="7"/>
        <v>16</v>
      </c>
      <c r="B39" s="54" t="str">
        <f t="shared" si="7"/>
        <v>《浮板》获得国家外观设计专利证书（第一作者，共6人）</v>
      </c>
      <c r="C39" s="55" t="str">
        <f t="shared" si="7"/>
        <v>中国人民共和国国家知识产权局;2018-6-1</v>
      </c>
      <c r="D39" s="56">
        <v>3</v>
      </c>
      <c r="E39" s="56" t="s">
        <v>1978</v>
      </c>
      <c r="F39" s="56">
        <v>20152704055</v>
      </c>
      <c r="G39" s="56" t="s">
        <v>74</v>
      </c>
      <c r="H39" s="56" t="s">
        <v>2182</v>
      </c>
      <c r="I39" s="56"/>
    </row>
    <row r="40" spans="1:9" ht="30" customHeight="1">
      <c r="A40" s="53">
        <f t="shared" si="7"/>
        <v>16</v>
      </c>
      <c r="B40" s="54" t="str">
        <f t="shared" si="7"/>
        <v>《浮板》获得国家外观设计专利证书（第一作者，共6人）</v>
      </c>
      <c r="C40" s="55" t="str">
        <f t="shared" si="7"/>
        <v>中国人民共和国国家知识产权局;2018-6-1</v>
      </c>
      <c r="D40" s="56">
        <v>4</v>
      </c>
      <c r="E40" s="56" t="s">
        <v>774</v>
      </c>
      <c r="F40" s="56">
        <v>20152705004</v>
      </c>
      <c r="G40" s="56" t="s">
        <v>74</v>
      </c>
      <c r="H40" s="56" t="s">
        <v>18</v>
      </c>
      <c r="I40" s="56"/>
    </row>
    <row r="41" spans="1:9" ht="29.25" customHeight="1">
      <c r="A41" s="53">
        <v>17</v>
      </c>
      <c r="B41" s="54" t="s">
        <v>1970</v>
      </c>
      <c r="C41" s="55" t="s">
        <v>2183</v>
      </c>
      <c r="D41" s="56">
        <v>1</v>
      </c>
      <c r="E41" s="56" t="s">
        <v>328</v>
      </c>
      <c r="F41" s="56">
        <v>20153100138</v>
      </c>
      <c r="G41" s="56" t="s">
        <v>54</v>
      </c>
      <c r="H41" s="56" t="s">
        <v>2184</v>
      </c>
      <c r="I41" s="56"/>
    </row>
    <row r="42" spans="1:9" ht="33" customHeight="1">
      <c r="A42" s="53">
        <f>A41</f>
        <v>17</v>
      </c>
      <c r="B42" s="54" t="str">
        <f>B41</f>
        <v>《非接触式心率呼吸滤波提取算法软件V1.0》获得计算机软件著作权登记证书（第一作者，共3人）</v>
      </c>
      <c r="C42" s="55" t="str">
        <f>C41</f>
        <v>中国国家版权局;2018-05-03</v>
      </c>
      <c r="D42" s="56">
        <v>2</v>
      </c>
      <c r="E42" s="56" t="s">
        <v>1971</v>
      </c>
      <c r="F42" s="56">
        <v>20153100160</v>
      </c>
      <c r="G42" s="56" t="s">
        <v>54</v>
      </c>
      <c r="H42" s="56" t="s">
        <v>18</v>
      </c>
      <c r="I42" s="56"/>
    </row>
    <row r="43" spans="1:9" ht="42" customHeight="1">
      <c r="A43" s="51">
        <v>18</v>
      </c>
      <c r="B43" s="57" t="s">
        <v>2185</v>
      </c>
      <c r="C43" s="52" t="s">
        <v>2186</v>
      </c>
      <c r="D43" s="56">
        <v>1</v>
      </c>
      <c r="E43" s="56" t="s">
        <v>1072</v>
      </c>
      <c r="F43" s="56">
        <v>20152100015</v>
      </c>
      <c r="G43" s="56" t="s">
        <v>24</v>
      </c>
      <c r="H43" s="56" t="s">
        <v>2187</v>
      </c>
      <c r="I43" s="56"/>
    </row>
    <row r="44" spans="1:9" ht="13.5">
      <c r="A44" s="53">
        <v>19</v>
      </c>
      <c r="B44" s="54" t="s">
        <v>2188</v>
      </c>
      <c r="C44" s="55" t="s">
        <v>1974</v>
      </c>
      <c r="D44" s="56">
        <v>1</v>
      </c>
      <c r="E44" s="56" t="s">
        <v>1402</v>
      </c>
      <c r="F44" s="56">
        <v>20152005080</v>
      </c>
      <c r="G44" s="56" t="s">
        <v>17</v>
      </c>
      <c r="H44" s="56" t="s">
        <v>2189</v>
      </c>
      <c r="I44" s="56"/>
    </row>
    <row r="45" spans="1:9" ht="13.5">
      <c r="A45" s="53">
        <f>A44</f>
        <v>19</v>
      </c>
      <c r="B45" s="54" t="str">
        <f>B44</f>
        <v>《BuzzwordReader——网络流行词百科系统V1.0》获计算机软件著作权（第一作者，共3人）</v>
      </c>
      <c r="C45" s="55" t="str">
        <f>C44</f>
        <v>中国人民共和国国家版权局;2018-08-14</v>
      </c>
      <c r="D45" s="56">
        <v>2</v>
      </c>
      <c r="E45" s="56" t="s">
        <v>522</v>
      </c>
      <c r="F45" s="56">
        <v>20162005007</v>
      </c>
      <c r="G45" s="56" t="s">
        <v>17</v>
      </c>
      <c r="H45" s="56" t="s">
        <v>2190</v>
      </c>
      <c r="I45" s="56"/>
    </row>
    <row r="46" spans="1:9" ht="105" customHeight="1">
      <c r="A46" s="51">
        <v>20</v>
      </c>
      <c r="B46" s="57" t="s">
        <v>2191</v>
      </c>
      <c r="C46" s="52" t="s">
        <v>1979</v>
      </c>
      <c r="D46" s="56">
        <v>1</v>
      </c>
      <c r="E46" s="56" t="s">
        <v>193</v>
      </c>
      <c r="F46" s="56">
        <v>20152101020</v>
      </c>
      <c r="G46" s="56" t="s">
        <v>24</v>
      </c>
      <c r="H46" s="56" t="s">
        <v>2192</v>
      </c>
      <c r="I46" s="56"/>
    </row>
    <row r="47" spans="1:9" ht="54">
      <c r="A47" s="51">
        <v>21</v>
      </c>
      <c r="B47" s="57" t="s">
        <v>2193</v>
      </c>
      <c r="C47" s="52" t="s">
        <v>2021</v>
      </c>
      <c r="D47" s="56">
        <v>1</v>
      </c>
      <c r="E47" s="56" t="s">
        <v>884</v>
      </c>
      <c r="F47" s="56">
        <v>20152100136</v>
      </c>
      <c r="G47" s="56" t="s">
        <v>24</v>
      </c>
      <c r="H47" s="56" t="s">
        <v>2192</v>
      </c>
      <c r="I47" s="56"/>
    </row>
    <row r="48" spans="1:9" ht="13.5">
      <c r="A48" s="53">
        <v>22</v>
      </c>
      <c r="B48" s="54" t="s">
        <v>2194</v>
      </c>
      <c r="C48" s="55" t="s">
        <v>1980</v>
      </c>
      <c r="D48" s="56">
        <v>2</v>
      </c>
      <c r="E48" s="56" t="s">
        <v>1100</v>
      </c>
      <c r="F48" s="56">
        <v>20142100062</v>
      </c>
      <c r="G48" s="56" t="s">
        <v>24</v>
      </c>
      <c r="H48" s="56" t="s">
        <v>2195</v>
      </c>
      <c r="I48" s="56"/>
    </row>
    <row r="49" spans="1:9" ht="13.5">
      <c r="A49" s="53">
        <f aca="true" t="shared" si="8" ref="A49:C52">A48</f>
        <v>22</v>
      </c>
      <c r="B49" s="54" t="str">
        <f t="shared" si="8"/>
        <v>《AR游戏旅游地图软件》获得软件著作权 （第二作者，共6人）</v>
      </c>
      <c r="C49" s="55" t="str">
        <f t="shared" si="8"/>
        <v>中华人民共和国国家版权局;2018-04-09</v>
      </c>
      <c r="D49" s="56">
        <v>3</v>
      </c>
      <c r="E49" s="56" t="s">
        <v>1102</v>
      </c>
      <c r="F49" s="56">
        <v>20151180023</v>
      </c>
      <c r="G49" s="56" t="s">
        <v>85</v>
      </c>
      <c r="H49" s="56" t="s">
        <v>2196</v>
      </c>
      <c r="I49" s="56"/>
    </row>
    <row r="50" spans="1:9" ht="15.75" customHeight="1">
      <c r="A50" s="53">
        <f t="shared" si="8"/>
        <v>22</v>
      </c>
      <c r="B50" s="54" t="str">
        <f t="shared" si="8"/>
        <v>《AR游戏旅游地图软件》获得软件著作权 （第二作者，共6人）</v>
      </c>
      <c r="C50" s="55" t="str">
        <f t="shared" si="8"/>
        <v>中华人民共和国国家版权局;2018-04-09</v>
      </c>
      <c r="D50" s="56">
        <v>4</v>
      </c>
      <c r="E50" s="56" t="s">
        <v>1103</v>
      </c>
      <c r="F50" s="56">
        <v>20151180001</v>
      </c>
      <c r="G50" s="56" t="s">
        <v>85</v>
      </c>
      <c r="H50" s="56" t="s">
        <v>18</v>
      </c>
      <c r="I50" s="56"/>
    </row>
    <row r="51" spans="1:9" ht="21" customHeight="1">
      <c r="A51" s="53">
        <f t="shared" si="8"/>
        <v>22</v>
      </c>
      <c r="B51" s="54" t="str">
        <f t="shared" si="8"/>
        <v>《AR游戏旅游地图软件》获得软件著作权 （第二作者，共6人）</v>
      </c>
      <c r="C51" s="55" t="str">
        <f t="shared" si="8"/>
        <v>中华人民共和国国家版权局;2018-04-09</v>
      </c>
      <c r="D51" s="56">
        <v>5</v>
      </c>
      <c r="E51" s="56" t="s">
        <v>1101</v>
      </c>
      <c r="F51" s="56">
        <v>20152100094</v>
      </c>
      <c r="G51" s="56" t="s">
        <v>24</v>
      </c>
      <c r="H51" s="56" t="s">
        <v>18</v>
      </c>
      <c r="I51" s="56"/>
    </row>
    <row r="52" spans="1:9" ht="13.5">
      <c r="A52" s="53">
        <f t="shared" si="8"/>
        <v>22</v>
      </c>
      <c r="B52" s="54" t="str">
        <f t="shared" si="8"/>
        <v>《AR游戏旅游地图软件》获得软件著作权 （第二作者，共6人）</v>
      </c>
      <c r="C52" s="55" t="str">
        <f t="shared" si="8"/>
        <v>中华人民共和国国家版权局;2018-04-09</v>
      </c>
      <c r="D52" s="56">
        <v>6</v>
      </c>
      <c r="E52" s="56" t="s">
        <v>1099</v>
      </c>
      <c r="F52" s="56">
        <v>20152100028</v>
      </c>
      <c r="G52" s="56" t="s">
        <v>24</v>
      </c>
      <c r="H52" s="56" t="s">
        <v>18</v>
      </c>
      <c r="I52" s="56"/>
    </row>
    <row r="53" spans="1:9" ht="13.5">
      <c r="A53" s="53">
        <v>23</v>
      </c>
      <c r="B53" s="54" t="s">
        <v>2197</v>
      </c>
      <c r="C53" s="55" t="s">
        <v>1981</v>
      </c>
      <c r="D53" s="56">
        <v>1</v>
      </c>
      <c r="E53" s="56" t="s">
        <v>104</v>
      </c>
      <c r="F53" s="56">
        <v>20152005050</v>
      </c>
      <c r="G53" s="56" t="s">
        <v>17</v>
      </c>
      <c r="H53" s="56" t="s">
        <v>2198</v>
      </c>
      <c r="I53" s="56"/>
    </row>
    <row r="54" spans="1:9" ht="21.75" customHeight="1">
      <c r="A54" s="53">
        <f aca="true" t="shared" si="9" ref="A54:C55">A53</f>
        <v>23</v>
      </c>
      <c r="B54" s="54" t="str">
        <f t="shared" si="9"/>
        <v>《家庭智能空气检测与净化系统》获得计算机软件著作权（第一作者，共4人）</v>
      </c>
      <c r="C54" s="55" t="str">
        <f t="shared" si="9"/>
        <v>中华人民共和国国家版权局;2018-4-1</v>
      </c>
      <c r="D54" s="56">
        <v>2</v>
      </c>
      <c r="E54" s="56" t="s">
        <v>876</v>
      </c>
      <c r="F54" s="56">
        <v>20152005012</v>
      </c>
      <c r="G54" s="56" t="s">
        <v>17</v>
      </c>
      <c r="H54" s="56" t="s">
        <v>18</v>
      </c>
      <c r="I54" s="56"/>
    </row>
    <row r="55" spans="1:9" ht="29.25" customHeight="1">
      <c r="A55" s="53">
        <f t="shared" si="9"/>
        <v>23</v>
      </c>
      <c r="B55" s="54" t="str">
        <f t="shared" si="9"/>
        <v>《家庭智能空气检测与净化系统》获得计算机软件著作权（第一作者，共4人）</v>
      </c>
      <c r="C55" s="55" t="str">
        <f t="shared" si="9"/>
        <v>中华人民共和国国家版权局;2018-4-1</v>
      </c>
      <c r="D55" s="56">
        <v>3</v>
      </c>
      <c r="E55" s="56" t="s">
        <v>1982</v>
      </c>
      <c r="F55" s="56">
        <v>20152005034</v>
      </c>
      <c r="G55" s="56" t="s">
        <v>17</v>
      </c>
      <c r="H55" s="56" t="s">
        <v>18</v>
      </c>
      <c r="I55" s="56"/>
    </row>
    <row r="56" spans="1:9" ht="38.25" customHeight="1">
      <c r="A56" s="53">
        <v>24</v>
      </c>
      <c r="B56" s="54" t="s">
        <v>1983</v>
      </c>
      <c r="C56" s="55" t="s">
        <v>1984</v>
      </c>
      <c r="D56" s="56">
        <v>1</v>
      </c>
      <c r="E56" s="56" t="s">
        <v>445</v>
      </c>
      <c r="F56" s="56">
        <v>20162382163</v>
      </c>
      <c r="G56" s="56" t="s">
        <v>54</v>
      </c>
      <c r="H56" s="56" t="s">
        <v>2199</v>
      </c>
      <c r="I56" s="56"/>
    </row>
    <row r="57" spans="1:9" ht="13.5">
      <c r="A57" s="53">
        <f>A56</f>
        <v>24</v>
      </c>
      <c r="B57" s="54" t="str">
        <f>B56</f>
        <v>《基于YCrCb颜色空间肤色提取的交警手势识别管理系统》获得国家软件著作权（第一作者，共2人）</v>
      </c>
      <c r="C57" s="55" t="str">
        <f>C56</f>
        <v>中华人民共和国国家版权局;2018-12-27</v>
      </c>
      <c r="D57" s="56">
        <v>2</v>
      </c>
      <c r="E57" s="56" t="s">
        <v>444</v>
      </c>
      <c r="F57" s="56">
        <v>20162382150</v>
      </c>
      <c r="G57" s="56" t="s">
        <v>54</v>
      </c>
      <c r="H57" s="56" t="s">
        <v>18</v>
      </c>
      <c r="I57" s="56"/>
    </row>
    <row r="58" spans="1:9" ht="26.25" customHeight="1">
      <c r="A58" s="51">
        <v>25</v>
      </c>
      <c r="B58" s="57" t="s">
        <v>2200</v>
      </c>
      <c r="C58" s="52" t="s">
        <v>1985</v>
      </c>
      <c r="D58" s="56">
        <v>1</v>
      </c>
      <c r="E58" s="56" t="s">
        <v>887</v>
      </c>
      <c r="F58" s="56">
        <v>20152100109</v>
      </c>
      <c r="G58" s="56" t="s">
        <v>24</v>
      </c>
      <c r="H58" s="56" t="s">
        <v>2201</v>
      </c>
      <c r="I58" s="56"/>
    </row>
    <row r="59" spans="1:9" ht="13.5">
      <c r="A59" s="53">
        <v>26</v>
      </c>
      <c r="B59" s="54" t="s">
        <v>2202</v>
      </c>
      <c r="C59" s="55" t="s">
        <v>1986</v>
      </c>
      <c r="D59" s="56">
        <v>2</v>
      </c>
      <c r="E59" s="56" t="s">
        <v>1987</v>
      </c>
      <c r="F59" s="56">
        <v>20152100025</v>
      </c>
      <c r="G59" s="56" t="s">
        <v>24</v>
      </c>
      <c r="H59" s="56" t="s">
        <v>2203</v>
      </c>
      <c r="I59" s="56"/>
    </row>
    <row r="60" spans="1:9" ht="19.5" customHeight="1">
      <c r="A60" s="53">
        <f aca="true" t="shared" si="10" ref="A60:C61">A59</f>
        <v>26</v>
      </c>
      <c r="B60" s="54" t="str">
        <f t="shared" si="10"/>
        <v>基于云服务的方言系统获获得计算机软件著作权（（第二作者，共6人）</v>
      </c>
      <c r="C60" s="55" t="str">
        <f t="shared" si="10"/>
        <v>中华人民共和国国家版权局;2018-06-14</v>
      </c>
      <c r="D60" s="56">
        <v>3</v>
      </c>
      <c r="E60" s="56" t="s">
        <v>1988</v>
      </c>
      <c r="F60" s="56">
        <v>20152101003</v>
      </c>
      <c r="G60" s="56" t="s">
        <v>24</v>
      </c>
      <c r="H60" s="56" t="s">
        <v>2204</v>
      </c>
      <c r="I60" s="56"/>
    </row>
    <row r="61" spans="1:9" ht="13.5">
      <c r="A61" s="53">
        <f t="shared" si="10"/>
        <v>26</v>
      </c>
      <c r="B61" s="54" t="str">
        <f t="shared" si="10"/>
        <v>基于云服务的方言系统获获得计算机软件著作权（（第二作者，共6人）</v>
      </c>
      <c r="C61" s="55" t="str">
        <f t="shared" si="10"/>
        <v>中华人民共和国国家版权局;2018-06-14</v>
      </c>
      <c r="D61" s="56">
        <v>4</v>
      </c>
      <c r="E61" s="56" t="s">
        <v>1989</v>
      </c>
      <c r="F61" s="56">
        <v>20152100096</v>
      </c>
      <c r="G61" s="56" t="s">
        <v>24</v>
      </c>
      <c r="H61" s="56" t="s">
        <v>18</v>
      </c>
      <c r="I61" s="56"/>
    </row>
    <row r="62" spans="1:9" ht="21.75" customHeight="1">
      <c r="A62" s="53">
        <v>27</v>
      </c>
      <c r="B62" s="54" t="s">
        <v>1990</v>
      </c>
      <c r="C62" s="55" t="s">
        <v>1991</v>
      </c>
      <c r="D62" s="56">
        <v>1</v>
      </c>
      <c r="E62" s="56" t="s">
        <v>882</v>
      </c>
      <c r="F62" s="56">
        <v>20152100080</v>
      </c>
      <c r="G62" s="56" t="s">
        <v>24</v>
      </c>
      <c r="H62" s="56" t="s">
        <v>10</v>
      </c>
      <c r="I62" s="56"/>
    </row>
    <row r="63" spans="1:9" ht="13.5">
      <c r="A63" s="53">
        <f aca="true" t="shared" si="11" ref="A63:C66">A62</f>
        <v>27</v>
      </c>
      <c r="B63" s="54" t="str">
        <f t="shared" si="11"/>
        <v>《基于移动设备的考勤管理系统》获国家计算机软件著作权(第一作者，共5人）</v>
      </c>
      <c r="C63" s="55" t="str">
        <f t="shared" si="11"/>
        <v>中华人民共和国国家版权局;2018-12-04</v>
      </c>
      <c r="D63" s="56">
        <v>2</v>
      </c>
      <c r="E63" s="56" t="s">
        <v>1072</v>
      </c>
      <c r="F63" s="56">
        <v>20152100015</v>
      </c>
      <c r="G63" s="56" t="s">
        <v>24</v>
      </c>
      <c r="H63" s="56" t="s">
        <v>18</v>
      </c>
      <c r="I63" s="56"/>
    </row>
    <row r="64" spans="1:9" ht="13.5">
      <c r="A64" s="53">
        <f t="shared" si="11"/>
        <v>27</v>
      </c>
      <c r="B64" s="54" t="str">
        <f t="shared" si="11"/>
        <v>《基于移动设备的考勤管理系统》获国家计算机软件著作权(第一作者，共5人）</v>
      </c>
      <c r="C64" s="55" t="str">
        <f t="shared" si="11"/>
        <v>中华人民共和国国家版权局;2018-12-04</v>
      </c>
      <c r="D64" s="56">
        <v>3</v>
      </c>
      <c r="E64" s="56" t="s">
        <v>1992</v>
      </c>
      <c r="F64" s="56">
        <v>20152100134</v>
      </c>
      <c r="G64" s="56" t="s">
        <v>24</v>
      </c>
      <c r="H64" s="56" t="s">
        <v>18</v>
      </c>
      <c r="I64" s="56"/>
    </row>
    <row r="65" spans="1:9" ht="13.5">
      <c r="A65" s="53">
        <f t="shared" si="11"/>
        <v>27</v>
      </c>
      <c r="B65" s="54" t="str">
        <f t="shared" si="11"/>
        <v>《基于移动设备的考勤管理系统》获国家计算机软件著作权(第一作者，共5人）</v>
      </c>
      <c r="C65" s="55" t="str">
        <f t="shared" si="11"/>
        <v>中华人民共和国国家版权局;2018-12-04</v>
      </c>
      <c r="D65" s="56">
        <v>4</v>
      </c>
      <c r="E65" s="56" t="s">
        <v>1993</v>
      </c>
      <c r="F65" s="56">
        <v>20152100207</v>
      </c>
      <c r="G65" s="56" t="s">
        <v>24</v>
      </c>
      <c r="H65" s="56" t="s">
        <v>18</v>
      </c>
      <c r="I65" s="56"/>
    </row>
    <row r="66" spans="1:9" ht="13.5">
      <c r="A66" s="53">
        <f t="shared" si="11"/>
        <v>27</v>
      </c>
      <c r="B66" s="54" t="str">
        <f t="shared" si="11"/>
        <v>《基于移动设备的考勤管理系统》获国家计算机软件著作权(第一作者，共5人）</v>
      </c>
      <c r="C66" s="55" t="str">
        <f t="shared" si="11"/>
        <v>中华人民共和国国家版权局;2018-12-04</v>
      </c>
      <c r="D66" s="56">
        <v>5</v>
      </c>
      <c r="E66" s="56" t="s">
        <v>1994</v>
      </c>
      <c r="F66" s="56">
        <v>20152100154</v>
      </c>
      <c r="G66" s="56" t="s">
        <v>24</v>
      </c>
      <c r="H66" s="56" t="s">
        <v>18</v>
      </c>
      <c r="I66" s="56"/>
    </row>
    <row r="67" spans="1:9" ht="13.5">
      <c r="A67" s="53">
        <v>28</v>
      </c>
      <c r="B67" s="54" t="s">
        <v>2205</v>
      </c>
      <c r="C67" s="55" t="s">
        <v>1995</v>
      </c>
      <c r="D67" s="56">
        <v>1</v>
      </c>
      <c r="E67" s="56" t="s">
        <v>1996</v>
      </c>
      <c r="F67" s="56">
        <v>20152005028</v>
      </c>
      <c r="G67" s="56" t="s">
        <v>17</v>
      </c>
      <c r="H67" s="56" t="s">
        <v>10</v>
      </c>
      <c r="I67" s="56"/>
    </row>
    <row r="68" spans="1:9" ht="13.5">
      <c r="A68" s="53">
        <f aca="true" t="shared" si="12" ref="A68:C70">A67</f>
        <v>28</v>
      </c>
      <c r="B68" s="54" t="str">
        <f t="shared" si="12"/>
        <v>《基于安卓系统的公众服务平台V1.0》获得计算机软件著作权（第一作者，共5人）</v>
      </c>
      <c r="C68" s="55" t="str">
        <f t="shared" si="12"/>
        <v>中华人民共和国国家版权局;2018-8-14</v>
      </c>
      <c r="D68" s="56">
        <v>2</v>
      </c>
      <c r="E68" s="56" t="s">
        <v>1997</v>
      </c>
      <c r="F68" s="56">
        <v>20152005065</v>
      </c>
      <c r="G68" s="56" t="s">
        <v>17</v>
      </c>
      <c r="H68" s="56" t="s">
        <v>18</v>
      </c>
      <c r="I68" s="56"/>
    </row>
    <row r="69" spans="1:9" ht="21" customHeight="1">
      <c r="A69" s="53">
        <f t="shared" si="12"/>
        <v>28</v>
      </c>
      <c r="B69" s="54" t="str">
        <f t="shared" si="12"/>
        <v>《基于安卓系统的公众服务平台V1.0》获得计算机软件著作权（第一作者，共5人）</v>
      </c>
      <c r="C69" s="55" t="str">
        <f t="shared" si="12"/>
        <v>中华人民共和国国家版权局;2018-8-14</v>
      </c>
      <c r="D69" s="56">
        <v>3</v>
      </c>
      <c r="E69" s="56" t="s">
        <v>1998</v>
      </c>
      <c r="F69" s="56">
        <v>20152005053</v>
      </c>
      <c r="G69" s="56" t="s">
        <v>17</v>
      </c>
      <c r="H69" s="56" t="s">
        <v>18</v>
      </c>
      <c r="I69" s="56"/>
    </row>
    <row r="70" spans="1:9" ht="45.75" customHeight="1">
      <c r="A70" s="53">
        <f t="shared" si="12"/>
        <v>28</v>
      </c>
      <c r="B70" s="54" t="str">
        <f t="shared" si="12"/>
        <v>《基于安卓系统的公众服务平台V1.0》获得计算机软件著作权（第一作者，共5人）</v>
      </c>
      <c r="C70" s="55" t="str">
        <f t="shared" si="12"/>
        <v>中华人民共和国国家版权局;2018-8-14</v>
      </c>
      <c r="D70" s="56">
        <v>4</v>
      </c>
      <c r="E70" s="56" t="s">
        <v>1999</v>
      </c>
      <c r="F70" s="56">
        <v>20152005071</v>
      </c>
      <c r="G70" s="56" t="s">
        <v>17</v>
      </c>
      <c r="H70" s="56" t="s">
        <v>18</v>
      </c>
      <c r="I70" s="56"/>
    </row>
    <row r="71" spans="1:9" ht="40.5">
      <c r="A71" s="51">
        <v>29</v>
      </c>
      <c r="B71" s="57" t="s">
        <v>2206</v>
      </c>
      <c r="C71" s="52" t="s">
        <v>2000</v>
      </c>
      <c r="D71" s="56">
        <v>1</v>
      </c>
      <c r="E71" s="56" t="s">
        <v>850</v>
      </c>
      <c r="F71" s="56">
        <v>20152903044</v>
      </c>
      <c r="G71" s="56" t="s">
        <v>52</v>
      </c>
      <c r="H71" s="56" t="s">
        <v>2207</v>
      </c>
      <c r="I71" s="56"/>
    </row>
    <row r="72" spans="1:9" ht="56.25" customHeight="1">
      <c r="A72" s="51">
        <v>30</v>
      </c>
      <c r="B72" s="57" t="s">
        <v>2208</v>
      </c>
      <c r="C72" s="52" t="s">
        <v>2001</v>
      </c>
      <c r="D72" s="56">
        <v>1</v>
      </c>
      <c r="E72" s="56" t="s">
        <v>1005</v>
      </c>
      <c r="F72" s="56">
        <v>20152100199</v>
      </c>
      <c r="G72" s="56" t="s">
        <v>24</v>
      </c>
      <c r="H72" s="56" t="s">
        <v>2209</v>
      </c>
      <c r="I72" s="56"/>
    </row>
    <row r="73" spans="1:9" ht="24" customHeight="1">
      <c r="A73" s="53">
        <v>31</v>
      </c>
      <c r="B73" s="54" t="s">
        <v>2210</v>
      </c>
      <c r="C73" s="55" t="s">
        <v>2211</v>
      </c>
      <c r="D73" s="56">
        <v>1</v>
      </c>
      <c r="E73" s="56" t="s">
        <v>2002</v>
      </c>
      <c r="F73" s="56">
        <v>20162005052</v>
      </c>
      <c r="G73" s="56" t="s">
        <v>17</v>
      </c>
      <c r="H73" s="56" t="s">
        <v>2212</v>
      </c>
      <c r="I73" s="56"/>
    </row>
    <row r="74" spans="1:9" ht="27" customHeight="1">
      <c r="A74" s="53">
        <f aca="true" t="shared" si="13" ref="A74:C75">A73</f>
        <v>31</v>
      </c>
      <c r="B74" s="54" t="str">
        <f t="shared" si="13"/>
        <v>《基于Android的智能日程管理软件》获得软件著作权（第一作者，共4人）</v>
      </c>
      <c r="C74" s="55" t="str">
        <f t="shared" si="13"/>
        <v>中华人民共和国国家版权局;2018-08-30</v>
      </c>
      <c r="D74" s="56">
        <v>2</v>
      </c>
      <c r="E74" s="56" t="s">
        <v>2003</v>
      </c>
      <c r="F74" s="56">
        <v>20162005082</v>
      </c>
      <c r="G74" s="56" t="s">
        <v>17</v>
      </c>
      <c r="H74" s="56" t="s">
        <v>18</v>
      </c>
      <c r="I74" s="56"/>
    </row>
    <row r="75" spans="1:9" ht="33" customHeight="1">
      <c r="A75" s="53">
        <f t="shared" si="13"/>
        <v>31</v>
      </c>
      <c r="B75" s="54" t="str">
        <f t="shared" si="13"/>
        <v>《基于Android的智能日程管理软件》获得软件著作权（第一作者，共4人）</v>
      </c>
      <c r="C75" s="55" t="str">
        <f t="shared" si="13"/>
        <v>中华人民共和国国家版权局;2018-08-30</v>
      </c>
      <c r="D75" s="56">
        <v>3</v>
      </c>
      <c r="E75" s="56" t="s">
        <v>2004</v>
      </c>
      <c r="F75" s="56">
        <v>20162005055</v>
      </c>
      <c r="G75" s="56" t="s">
        <v>17</v>
      </c>
      <c r="H75" s="56" t="s">
        <v>18</v>
      </c>
      <c r="I75" s="56"/>
    </row>
    <row r="76" spans="1:9" ht="24" customHeight="1">
      <c r="A76" s="53">
        <v>32</v>
      </c>
      <c r="B76" s="54" t="s">
        <v>2213</v>
      </c>
      <c r="C76" s="55" t="s">
        <v>2005</v>
      </c>
      <c r="D76" s="56">
        <v>1</v>
      </c>
      <c r="E76" s="56" t="s">
        <v>2006</v>
      </c>
      <c r="F76" s="56">
        <v>20150401082</v>
      </c>
      <c r="G76" s="56" t="s">
        <v>81</v>
      </c>
      <c r="H76" s="56" t="s">
        <v>2214</v>
      </c>
      <c r="I76" s="56"/>
    </row>
    <row r="77" spans="1:9" ht="33.75" customHeight="1">
      <c r="A77" s="53">
        <f>A76</f>
        <v>32</v>
      </c>
      <c r="B77" s="54" t="str">
        <f>B76</f>
        <v>《客家文化知识测试系统V1.0》获得国家计算机软件著作权（第一作者，共5人)</v>
      </c>
      <c r="C77" s="55" t="str">
        <f>C76</f>
        <v>中华人民共和国国家版权局;2018-6-8</v>
      </c>
      <c r="D77" s="56">
        <v>2</v>
      </c>
      <c r="E77" s="56" t="s">
        <v>2007</v>
      </c>
      <c r="F77" s="56">
        <v>20170121191</v>
      </c>
      <c r="G77" s="56" t="s">
        <v>137</v>
      </c>
      <c r="H77" s="56" t="s">
        <v>18</v>
      </c>
      <c r="I77" s="56"/>
    </row>
    <row r="78" spans="1:9" ht="21" customHeight="1">
      <c r="A78" s="53">
        <v>33</v>
      </c>
      <c r="B78" s="54" t="s">
        <v>2215</v>
      </c>
      <c r="C78" s="55" t="s">
        <v>2008</v>
      </c>
      <c r="D78" s="56">
        <v>1</v>
      </c>
      <c r="E78" s="56" t="s">
        <v>70</v>
      </c>
      <c r="F78" s="56">
        <v>20152100127</v>
      </c>
      <c r="G78" s="56" t="s">
        <v>24</v>
      </c>
      <c r="H78" s="56" t="s">
        <v>2216</v>
      </c>
      <c r="I78" s="56"/>
    </row>
    <row r="79" spans="1:9" ht="31.5" customHeight="1">
      <c r="A79" s="53">
        <f>A78</f>
        <v>33</v>
      </c>
      <c r="B79" s="54" t="str">
        <f>B78</f>
        <v>《基于网络爬虫的音乐聚合移动版服务平台》获得软件著作权（第一作者，共2人）</v>
      </c>
      <c r="C79" s="55" t="str">
        <f>C78</f>
        <v>中华人民共和国国家版权局;2018-8-3</v>
      </c>
      <c r="D79" s="56">
        <v>2</v>
      </c>
      <c r="E79" s="56" t="s">
        <v>2009</v>
      </c>
      <c r="F79" s="56">
        <v>20142100012</v>
      </c>
      <c r="G79" s="56" t="s">
        <v>24</v>
      </c>
      <c r="H79" s="56" t="s">
        <v>18</v>
      </c>
      <c r="I79" s="56"/>
    </row>
    <row r="80" spans="1:9" ht="18.75" customHeight="1">
      <c r="A80" s="53">
        <v>34</v>
      </c>
      <c r="B80" s="54" t="s">
        <v>2010</v>
      </c>
      <c r="C80" s="55" t="s">
        <v>2011</v>
      </c>
      <c r="D80" s="56">
        <v>2</v>
      </c>
      <c r="E80" s="56" t="s">
        <v>308</v>
      </c>
      <c r="F80" s="56">
        <v>20153100098</v>
      </c>
      <c r="G80" s="56" t="s">
        <v>54</v>
      </c>
      <c r="H80" s="56" t="s">
        <v>2217</v>
      </c>
      <c r="I80" s="56"/>
    </row>
    <row r="81" spans="1:9" ht="27" customHeight="1">
      <c r="A81" s="53">
        <f>A80</f>
        <v>34</v>
      </c>
      <c r="B81" s="54" t="str">
        <f>B80</f>
        <v>《基于运动姿态识别算法的立定跳高与跳远测算软件V1.0》获得计算机软件著作权(第二作者，共5人)</v>
      </c>
      <c r="C81" s="55" t="str">
        <f>C80</f>
        <v>中华人民共和国国家版权局;2018-04-11</v>
      </c>
      <c r="D81" s="56">
        <v>3</v>
      </c>
      <c r="E81" s="56" t="s">
        <v>1601</v>
      </c>
      <c r="F81" s="56">
        <v>20153100057</v>
      </c>
      <c r="G81" s="56" t="s">
        <v>54</v>
      </c>
      <c r="H81" s="56" t="s">
        <v>18</v>
      </c>
      <c r="I81" s="56"/>
    </row>
    <row r="82" spans="1:9" ht="13.5">
      <c r="A82" s="53">
        <v>35</v>
      </c>
      <c r="B82" s="54" t="s">
        <v>2012</v>
      </c>
      <c r="C82" s="55" t="s">
        <v>2013</v>
      </c>
      <c r="D82" s="56">
        <v>1</v>
      </c>
      <c r="E82" s="56" t="s">
        <v>1582</v>
      </c>
      <c r="F82" s="56">
        <v>20162380012</v>
      </c>
      <c r="G82" s="56" t="s">
        <v>54</v>
      </c>
      <c r="H82" s="56" t="s">
        <v>2214</v>
      </c>
      <c r="I82" s="56"/>
    </row>
    <row r="83" spans="1:9" ht="40.5" customHeight="1">
      <c r="A83" s="53">
        <f>A82</f>
        <v>35</v>
      </c>
      <c r="B83" s="54" t="str">
        <f>B82</f>
        <v>《基于USB声卡的虚拟示波器系统V1.0》获得计算机软件著作权（第一作者，共2人）</v>
      </c>
      <c r="C83" s="55" t="str">
        <f>C82</f>
        <v>中华人民共和国国家版权局;2018-11-07</v>
      </c>
      <c r="D83" s="56">
        <v>2</v>
      </c>
      <c r="E83" s="56" t="s">
        <v>55</v>
      </c>
      <c r="F83" s="56">
        <v>20162382081</v>
      </c>
      <c r="G83" s="56" t="s">
        <v>54</v>
      </c>
      <c r="H83" s="56" t="s">
        <v>18</v>
      </c>
      <c r="I83" s="56"/>
    </row>
    <row r="84" spans="1:9" ht="42" customHeight="1">
      <c r="A84" s="51">
        <v>36</v>
      </c>
      <c r="B84" s="57" t="s">
        <v>2014</v>
      </c>
      <c r="C84" s="52" t="s">
        <v>2015</v>
      </c>
      <c r="D84" s="56">
        <v>1</v>
      </c>
      <c r="E84" s="56" t="s">
        <v>470</v>
      </c>
      <c r="F84" s="56">
        <v>20153100011</v>
      </c>
      <c r="G84" s="56" t="s">
        <v>54</v>
      </c>
      <c r="H84" s="56" t="s">
        <v>2218</v>
      </c>
      <c r="I84" s="56"/>
    </row>
    <row r="85" spans="1:9" ht="24" customHeight="1">
      <c r="A85" s="53">
        <v>37</v>
      </c>
      <c r="B85" s="54" t="s">
        <v>2016</v>
      </c>
      <c r="C85" s="55" t="s">
        <v>2017</v>
      </c>
      <c r="D85" s="56">
        <v>1</v>
      </c>
      <c r="E85" s="56" t="s">
        <v>62</v>
      </c>
      <c r="F85" s="56">
        <v>20153100023</v>
      </c>
      <c r="G85" s="56" t="s">
        <v>54</v>
      </c>
      <c r="H85" s="56" t="s">
        <v>2187</v>
      </c>
      <c r="I85" s="56"/>
    </row>
    <row r="86" spans="1:9" ht="18" customHeight="1">
      <c r="A86" s="53">
        <f aca="true" t="shared" si="14" ref="A86:C87">A85</f>
        <v>37</v>
      </c>
      <c r="B86" s="54" t="str">
        <f t="shared" si="14"/>
        <v>《追寻信标的智能车导航软件》获得国家软件著作权(第一作者，共6人)</v>
      </c>
      <c r="C86" s="55" t="str">
        <f t="shared" si="14"/>
        <v>中华人民共和国国家版权局;2018-05-28</v>
      </c>
      <c r="D86" s="56">
        <v>2</v>
      </c>
      <c r="E86" s="56" t="s">
        <v>308</v>
      </c>
      <c r="F86" s="56">
        <v>20153100098</v>
      </c>
      <c r="G86" s="56" t="s">
        <v>54</v>
      </c>
      <c r="H86" s="56" t="s">
        <v>2217</v>
      </c>
      <c r="I86" s="56"/>
    </row>
    <row r="87" spans="1:9" ht="17.25" customHeight="1">
      <c r="A87" s="53">
        <f t="shared" si="14"/>
        <v>37</v>
      </c>
      <c r="B87" s="54" t="str">
        <f t="shared" si="14"/>
        <v>《追寻信标的智能车导航软件》获得国家软件著作权(第一作者，共6人)</v>
      </c>
      <c r="C87" s="55" t="str">
        <f t="shared" si="14"/>
        <v>中华人民共和国国家版权局;2018-05-28</v>
      </c>
      <c r="D87" s="56">
        <v>3</v>
      </c>
      <c r="E87" s="56" t="s">
        <v>2018</v>
      </c>
      <c r="F87" s="56">
        <v>20153100054</v>
      </c>
      <c r="G87" s="56" t="s">
        <v>54</v>
      </c>
      <c r="H87" s="56" t="s">
        <v>18</v>
      </c>
      <c r="I87" s="56"/>
    </row>
    <row r="88" spans="1:9" ht="15.75" customHeight="1">
      <c r="A88" s="53">
        <v>38</v>
      </c>
      <c r="B88" s="54" t="s">
        <v>2219</v>
      </c>
      <c r="C88" s="55" t="s">
        <v>2019</v>
      </c>
      <c r="D88" s="56">
        <v>1</v>
      </c>
      <c r="E88" s="56" t="s">
        <v>315</v>
      </c>
      <c r="F88" s="56">
        <v>20153100085</v>
      </c>
      <c r="G88" s="56" t="s">
        <v>54</v>
      </c>
      <c r="H88" s="56" t="s">
        <v>2220</v>
      </c>
      <c r="I88" s="56"/>
    </row>
    <row r="89" spans="1:9" ht="36" customHeight="1">
      <c r="A89" s="53">
        <f aca="true" t="shared" si="15" ref="A89:C90">A88</f>
        <v>38</v>
      </c>
      <c r="B89" s="54" t="str">
        <f t="shared" si="15"/>
        <v>《智能汽车赛道类型识别算法V1.0》获得软件著作权（第一作者，共4人）</v>
      </c>
      <c r="C89" s="55" t="str">
        <f t="shared" si="15"/>
        <v>中华人民共和国国家版权局;2018-08-01</v>
      </c>
      <c r="D89" s="56">
        <v>2</v>
      </c>
      <c r="E89" s="56" t="s">
        <v>1589</v>
      </c>
      <c r="F89" s="56">
        <v>20153100129</v>
      </c>
      <c r="G89" s="56" t="s">
        <v>54</v>
      </c>
      <c r="H89" s="56" t="s">
        <v>2221</v>
      </c>
      <c r="I89" s="56"/>
    </row>
    <row r="90" spans="1:9" ht="48" customHeight="1">
      <c r="A90" s="53">
        <f t="shared" si="15"/>
        <v>38</v>
      </c>
      <c r="B90" s="54" t="str">
        <f t="shared" si="15"/>
        <v>《智能汽车赛道类型识别算法V1.0》获得软件著作权（第一作者，共4人）</v>
      </c>
      <c r="C90" s="55" t="str">
        <f t="shared" si="15"/>
        <v>中华人民共和国国家版权局;2018-08-01</v>
      </c>
      <c r="D90" s="56">
        <v>3</v>
      </c>
      <c r="E90" s="56" t="s">
        <v>1837</v>
      </c>
      <c r="F90" s="56">
        <v>20153100044</v>
      </c>
      <c r="G90" s="56" t="s">
        <v>54</v>
      </c>
      <c r="H90" s="56" t="s">
        <v>18</v>
      </c>
      <c r="I90" s="56"/>
    </row>
    <row r="91" spans="1:9" ht="27">
      <c r="A91" s="51">
        <v>39</v>
      </c>
      <c r="B91" s="57" t="s">
        <v>2020</v>
      </c>
      <c r="C91" s="52" t="s">
        <v>2015</v>
      </c>
      <c r="D91" s="56">
        <v>1</v>
      </c>
      <c r="E91" s="56" t="s">
        <v>468</v>
      </c>
      <c r="F91" s="56">
        <v>20153100157</v>
      </c>
      <c r="G91" s="56" t="s">
        <v>54</v>
      </c>
      <c r="H91" s="56" t="s">
        <v>10</v>
      </c>
      <c r="I91" s="56"/>
    </row>
    <row r="92" spans="1:9" ht="18" customHeight="1">
      <c r="A92" s="53">
        <v>40</v>
      </c>
      <c r="B92" s="54" t="s">
        <v>2022</v>
      </c>
      <c r="C92" s="55" t="s">
        <v>2023</v>
      </c>
      <c r="D92" s="56">
        <v>1</v>
      </c>
      <c r="E92" s="56" t="s">
        <v>832</v>
      </c>
      <c r="F92" s="56">
        <v>20152101009</v>
      </c>
      <c r="G92" s="56" t="s">
        <v>24</v>
      </c>
      <c r="H92" s="56" t="s">
        <v>2222</v>
      </c>
      <c r="I92" s="56"/>
    </row>
    <row r="93" spans="1:9" ht="37.5" customHeight="1">
      <c r="A93" s="53">
        <f>A92</f>
        <v>40</v>
      </c>
      <c r="B93" s="54" t="str">
        <f>B92</f>
        <v>软件《虚拟看房系统》获得软件著作权（第一作者，共2人）</v>
      </c>
      <c r="C93" s="55" t="str">
        <f>C92</f>
        <v>中华人民共和国国家版权局;2018-8-23</v>
      </c>
      <c r="D93" s="56">
        <v>2</v>
      </c>
      <c r="E93" s="56" t="s">
        <v>241</v>
      </c>
      <c r="F93" s="56">
        <v>20152101015</v>
      </c>
      <c r="G93" s="56" t="s">
        <v>24</v>
      </c>
      <c r="H93" s="56" t="s">
        <v>2223</v>
      </c>
      <c r="I93" s="56"/>
    </row>
    <row r="94" spans="1:9" ht="35.25" customHeight="1">
      <c r="A94" s="51">
        <v>41</v>
      </c>
      <c r="B94" s="57" t="s">
        <v>2224</v>
      </c>
      <c r="C94" s="52" t="s">
        <v>2024</v>
      </c>
      <c r="D94" s="56">
        <v>1</v>
      </c>
      <c r="E94" s="56" t="s">
        <v>35</v>
      </c>
      <c r="F94" s="56">
        <v>20142500086</v>
      </c>
      <c r="G94" s="56" t="s">
        <v>24</v>
      </c>
      <c r="H94" s="56" t="s">
        <v>2225</v>
      </c>
      <c r="I94" s="56"/>
    </row>
    <row r="95" spans="1:9" ht="36" customHeight="1">
      <c r="A95" s="59">
        <v>42</v>
      </c>
      <c r="B95" s="60" t="s">
        <v>2146</v>
      </c>
      <c r="C95" s="59" t="s">
        <v>2226</v>
      </c>
      <c r="D95" s="61">
        <v>1</v>
      </c>
      <c r="E95" s="61" t="s">
        <v>1709</v>
      </c>
      <c r="F95" s="61">
        <v>20152005051</v>
      </c>
      <c r="G95" s="61" t="s">
        <v>17</v>
      </c>
      <c r="H95" s="61" t="s">
        <v>2227</v>
      </c>
      <c r="I95" s="56"/>
    </row>
    <row r="96" spans="1:9" ht="13.5">
      <c r="A96" s="59"/>
      <c r="B96" s="60"/>
      <c r="C96" s="59"/>
      <c r="D96" s="61">
        <v>2</v>
      </c>
      <c r="E96" s="61" t="s">
        <v>1710</v>
      </c>
      <c r="F96" s="61">
        <v>20152005036</v>
      </c>
      <c r="G96" s="61" t="s">
        <v>17</v>
      </c>
      <c r="H96" s="61" t="s">
        <v>2228</v>
      </c>
      <c r="I96" s="56"/>
    </row>
    <row r="97" spans="1:9" ht="13.5">
      <c r="A97" s="59"/>
      <c r="B97" s="60"/>
      <c r="C97" s="59"/>
      <c r="D97" s="61">
        <v>3</v>
      </c>
      <c r="E97" s="61" t="s">
        <v>1711</v>
      </c>
      <c r="F97" s="61">
        <v>20152005001</v>
      </c>
      <c r="G97" s="61" t="s">
        <v>17</v>
      </c>
      <c r="H97" s="61" t="s">
        <v>18</v>
      </c>
      <c r="I97" s="56"/>
    </row>
    <row r="98" spans="1:9" ht="36" customHeight="1">
      <c r="A98" s="62">
        <v>43</v>
      </c>
      <c r="B98" s="63" t="s">
        <v>2229</v>
      </c>
      <c r="C98" s="62" t="s">
        <v>2230</v>
      </c>
      <c r="D98" s="61">
        <v>1</v>
      </c>
      <c r="E98" s="61" t="s">
        <v>1709</v>
      </c>
      <c r="F98" s="61">
        <v>20152005051</v>
      </c>
      <c r="G98" s="61" t="s">
        <v>17</v>
      </c>
      <c r="H98" s="61" t="s">
        <v>13</v>
      </c>
      <c r="I98" s="56"/>
    </row>
    <row r="99" spans="1:9" ht="13.5">
      <c r="A99" s="64"/>
      <c r="B99" s="65"/>
      <c r="C99" s="64"/>
      <c r="D99" s="61">
        <v>2</v>
      </c>
      <c r="E99" s="61" t="s">
        <v>1710</v>
      </c>
      <c r="F99" s="61">
        <v>20152005036</v>
      </c>
      <c r="G99" s="61" t="s">
        <v>17</v>
      </c>
      <c r="H99" s="61" t="s">
        <v>10</v>
      </c>
      <c r="I99" s="56"/>
    </row>
    <row r="100" spans="1:9" ht="13.5">
      <c r="A100" s="66"/>
      <c r="B100" s="67"/>
      <c r="C100" s="66"/>
      <c r="D100" s="61">
        <v>3</v>
      </c>
      <c r="E100" s="61" t="s">
        <v>2147</v>
      </c>
      <c r="F100" s="61">
        <v>20153704097</v>
      </c>
      <c r="G100" s="61" t="s">
        <v>17</v>
      </c>
      <c r="H100" s="61" t="s">
        <v>18</v>
      </c>
      <c r="I100" s="56"/>
    </row>
    <row r="101" spans="1:9" ht="24" customHeight="1">
      <c r="A101" s="62">
        <v>44</v>
      </c>
      <c r="B101" s="63" t="s">
        <v>2231</v>
      </c>
      <c r="C101" s="62" t="s">
        <v>2157</v>
      </c>
      <c r="D101" s="61">
        <v>1</v>
      </c>
      <c r="E101" s="61" t="s">
        <v>520</v>
      </c>
      <c r="F101" s="61">
        <v>20162005050</v>
      </c>
      <c r="G101" s="61" t="s">
        <v>17</v>
      </c>
      <c r="H101" s="61" t="s">
        <v>2232</v>
      </c>
      <c r="I101" s="56"/>
    </row>
    <row r="102" spans="1:9" ht="13.5">
      <c r="A102" s="66"/>
      <c r="B102" s="67"/>
      <c r="C102" s="66"/>
      <c r="D102" s="61">
        <v>2</v>
      </c>
      <c r="E102" s="61" t="s">
        <v>2158</v>
      </c>
      <c r="F102" s="61">
        <v>20162005010</v>
      </c>
      <c r="G102" s="61" t="s">
        <v>17</v>
      </c>
      <c r="H102" s="61" t="s">
        <v>2233</v>
      </c>
      <c r="I102" s="56"/>
    </row>
  </sheetData>
  <sheetProtection/>
  <mergeCells count="88">
    <mergeCell ref="A101:A102"/>
    <mergeCell ref="B101:B102"/>
    <mergeCell ref="C101:C102"/>
    <mergeCell ref="A95:A97"/>
    <mergeCell ref="B95:B97"/>
    <mergeCell ref="C95:C97"/>
    <mergeCell ref="B98:B100"/>
    <mergeCell ref="C98:C100"/>
    <mergeCell ref="A98:A100"/>
    <mergeCell ref="A1:I1"/>
    <mergeCell ref="A3:A7"/>
    <mergeCell ref="B3:B7"/>
    <mergeCell ref="C3:C7"/>
    <mergeCell ref="A10:A12"/>
    <mergeCell ref="B10:B12"/>
    <mergeCell ref="C10:C12"/>
    <mergeCell ref="A14:A16"/>
    <mergeCell ref="B14:B16"/>
    <mergeCell ref="C14:C16"/>
    <mergeCell ref="A17:A20"/>
    <mergeCell ref="B17:B20"/>
    <mergeCell ref="C17:C20"/>
    <mergeCell ref="A44:A45"/>
    <mergeCell ref="B44:B45"/>
    <mergeCell ref="C44:C45"/>
    <mergeCell ref="A37:A40"/>
    <mergeCell ref="B37:B40"/>
    <mergeCell ref="C37:C40"/>
    <mergeCell ref="A41:A42"/>
    <mergeCell ref="B41:B42"/>
    <mergeCell ref="C41:C42"/>
    <mergeCell ref="A48:A52"/>
    <mergeCell ref="B48:B52"/>
    <mergeCell ref="C48:C52"/>
    <mergeCell ref="A53:A55"/>
    <mergeCell ref="B53:B55"/>
    <mergeCell ref="C53:C55"/>
    <mergeCell ref="A56:A57"/>
    <mergeCell ref="B56:B57"/>
    <mergeCell ref="C56:C57"/>
    <mergeCell ref="A59:A61"/>
    <mergeCell ref="B59:B61"/>
    <mergeCell ref="C59:C61"/>
    <mergeCell ref="A62:A66"/>
    <mergeCell ref="B62:B66"/>
    <mergeCell ref="C62:C66"/>
    <mergeCell ref="A67:A70"/>
    <mergeCell ref="B67:B70"/>
    <mergeCell ref="C67:C70"/>
    <mergeCell ref="A73:A75"/>
    <mergeCell ref="B73:B75"/>
    <mergeCell ref="C73:C75"/>
    <mergeCell ref="A76:A77"/>
    <mergeCell ref="B76:B77"/>
    <mergeCell ref="C76:C77"/>
    <mergeCell ref="A78:A79"/>
    <mergeCell ref="B78:B79"/>
    <mergeCell ref="C78:C79"/>
    <mergeCell ref="A80:A81"/>
    <mergeCell ref="B80:B81"/>
    <mergeCell ref="C80:C81"/>
    <mergeCell ref="A82:A83"/>
    <mergeCell ref="B82:B83"/>
    <mergeCell ref="C82:C83"/>
    <mergeCell ref="A85:A87"/>
    <mergeCell ref="B85:B87"/>
    <mergeCell ref="C85:C87"/>
    <mergeCell ref="A88:A90"/>
    <mergeCell ref="B88:B90"/>
    <mergeCell ref="C88:C90"/>
    <mergeCell ref="A92:A93"/>
    <mergeCell ref="B92:B93"/>
    <mergeCell ref="C92:C93"/>
    <mergeCell ref="B21:B22"/>
    <mergeCell ref="C21:C22"/>
    <mergeCell ref="A23:A25"/>
    <mergeCell ref="B23:B25"/>
    <mergeCell ref="C23:C25"/>
    <mergeCell ref="A26:A28"/>
    <mergeCell ref="B26:B28"/>
    <mergeCell ref="C26:C28"/>
    <mergeCell ref="A21:A22"/>
    <mergeCell ref="A30:A31"/>
    <mergeCell ref="B30:B31"/>
    <mergeCell ref="C30:C31"/>
    <mergeCell ref="A33:A35"/>
    <mergeCell ref="B33:B35"/>
    <mergeCell ref="C33:C35"/>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Beaming Tang</dc:creator>
  <cp:keywords/>
  <dc:description/>
  <cp:lastModifiedBy>林海岸</cp:lastModifiedBy>
  <cp:lastPrinted>2019-04-08T09:34:22Z</cp:lastPrinted>
  <dcterms:created xsi:type="dcterms:W3CDTF">2019-04-02T18:08:35Z</dcterms:created>
  <dcterms:modified xsi:type="dcterms:W3CDTF">2019-04-23T14:04:13Z</dcterms:modified>
  <cp:category/>
  <cp:version/>
  <cp:contentType/>
  <cp:contentStatus/>
</cp:coreProperties>
</file>