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名额计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<sst xmlns="http://schemas.openxmlformats.org/spreadsheetml/2006/main" count="51" uniqueCount="26">
  <si>
    <t>2024-2025学年xxx学院本科生优秀学生奖学金名额计算表</t>
  </si>
  <si>
    <t>单位（盖章）：                                                经办人（手签）：                                        日期：    年     月    日</t>
  </si>
  <si>
    <r>
      <rPr>
        <b/>
        <sz val="10"/>
        <rFont val="仿宋_GB2312"/>
        <charset val="134"/>
      </rPr>
      <t xml:space="preserve">备注：
1.获奖总数由公式自动计算，请勿改动；其他栏目由学院根据实际情况填写；
2.获奖人数不超过对应占比；
</t>
    </r>
    <r>
      <rPr>
        <b/>
        <sz val="10"/>
        <color rgb="FFFF0000"/>
        <rFont val="仿宋_GB2312"/>
        <charset val="134"/>
      </rPr>
      <t>3.请勿改动表格格式，提交时请删除备注行、示例行。</t>
    </r>
  </si>
  <si>
    <t>班级类型</t>
  </si>
  <si>
    <t>年级</t>
  </si>
  <si>
    <t>分配基数来源</t>
  </si>
  <si>
    <t>如按专业进行获奖名额计算，请在此列填写专业全称</t>
  </si>
  <si>
    <t>年级/专业
总人数</t>
  </si>
  <si>
    <t>获奖总数（占比&lt;=25%）
（公式自动计算）</t>
  </si>
  <si>
    <t>一等奖（占比&lt;=3%）
（学院填写）</t>
  </si>
  <si>
    <t>二等奖（占比&lt;=7%）
（学院填写）</t>
  </si>
  <si>
    <t>三等奖（占比&lt;=10%）
（学院填写）</t>
  </si>
  <si>
    <t>单项奖（占比&lt;=5%）
（学院填写）</t>
  </si>
  <si>
    <t>分配名额</t>
  </si>
  <si>
    <t>实际使用推荐名额</t>
  </si>
  <si>
    <t>按比例计算应推荐名额</t>
  </si>
  <si>
    <t>普通班级</t>
  </si>
  <si>
    <t>2022级</t>
  </si>
  <si>
    <t>按年级</t>
  </si>
  <si>
    <t>示例行（提交时请删除此行）</t>
  </si>
  <si>
    <t>所在年级</t>
  </si>
  <si>
    <t>班级总人数</t>
  </si>
  <si>
    <t>获奖总数（占比&lt;=30%）
（公式自动计算）</t>
  </si>
  <si>
    <t>二等奖（占比&lt;=8%）
（学院填写）</t>
  </si>
  <si>
    <t>单项奖（占比&lt;=9%）
（学院填写）</t>
  </si>
  <si>
    <t>特殊班级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</si>
</sst>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6"/>
      <color indexed="8"/>
      <name val="黑体"/>
      <charset val="134"/>
    </font>
    <font>
      <sz val="10"/>
      <color indexed="8"/>
      <name val="黑体"/>
      <charset val="134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176" fontId="6" fillId="0" borderId="0" xfId="0" applyNumberFormat="1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176" fontId="3" fillId="0" borderId="2" xfId="0" applyNumberFormat="1" applyFont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2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0" fontId="7" fillId="0" borderId="2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5"/>
  <sheetViews>
    <sheetView tabSelected="1" workbookViewId="0">
      <selection activeCell="Q8" sqref="Q8"/>
    </sheetView>
  </sheetViews>
  <sheetFormatPr defaultColWidth="9" defaultRowHeight="20.1" customHeight="1"/>
  <cols>
    <col min="1" max="1" width="10.3333333333333" style="3" customWidth="1"/>
    <col min="2" max="2" width="8.55555555555556" style="3" customWidth="1"/>
    <col min="3" max="3" width="14.3333333333333" style="2" customWidth="1"/>
    <col min="4" max="4" width="18" style="2" customWidth="1"/>
    <col min="5" max="5" width="11.6666666666667" style="8" customWidth="1"/>
    <col min="6" max="6" width="14" style="2" customWidth="1"/>
    <col min="7" max="7" width="10.6666666666667" style="2" customWidth="1"/>
    <col min="8" max="8" width="11.5555555555556" style="2" customWidth="1"/>
    <col min="9" max="9" width="9.77777777777778" style="2" customWidth="1"/>
    <col min="10" max="10" width="11.5555555555556" style="2" customWidth="1"/>
    <col min="11" max="11" width="9.77777777777778" style="2" customWidth="1"/>
    <col min="12" max="12" width="11.5555555555556" style="2" customWidth="1"/>
    <col min="13" max="13" width="9.77777777777778" style="2" customWidth="1"/>
    <col min="14" max="14" width="11.5555555555556" style="2" customWidth="1"/>
    <col min="15" max="15" width="9.77777777777778" style="2" customWidth="1"/>
    <col min="16" max="16" width="16.4444444444444" style="2" customWidth="1"/>
    <col min="17" max="16384" width="9" style="2"/>
  </cols>
  <sheetData>
    <row r="1" ht="28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ht="5" customHeight="1" spans="1:16">
      <c r="A2" s="11"/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  <c r="M2" s="11"/>
      <c r="N2" s="13"/>
      <c r="O2" s="13"/>
      <c r="P2" s="13"/>
    </row>
    <row r="3" s="1" customFormat="1" customHeight="1" spans="1:16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</row>
    <row r="4" s="2" customFormat="1" ht="50" customHeight="1" spans="1:16">
      <c r="A4" s="16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="2" customFormat="1" ht="17" customHeight="1" spans="1:16">
      <c r="A5" s="3"/>
      <c r="B5" s="3"/>
      <c r="C5" s="19"/>
      <c r="D5" s="19"/>
      <c r="E5" s="20"/>
      <c r="F5" s="19"/>
      <c r="G5" s="19"/>
      <c r="H5" s="19"/>
      <c r="I5" s="19"/>
      <c r="J5" s="19"/>
      <c r="K5" s="19"/>
      <c r="L5" s="19"/>
      <c r="M5" s="19"/>
    </row>
    <row r="6" s="3" customFormat="1" ht="37" customHeight="1" spans="1:16">
      <c r="A6" s="21" t="s">
        <v>3</v>
      </c>
      <c r="B6" s="21" t="s">
        <v>4</v>
      </c>
      <c r="C6" s="22" t="s">
        <v>5</v>
      </c>
      <c r="D6" s="22" t="s">
        <v>6</v>
      </c>
      <c r="E6" s="23" t="s">
        <v>7</v>
      </c>
      <c r="F6" s="24" t="s">
        <v>8</v>
      </c>
      <c r="G6" s="25"/>
      <c r="H6" s="26" t="s">
        <v>9</v>
      </c>
      <c r="I6" s="27"/>
      <c r="J6" s="26" t="s">
        <v>10</v>
      </c>
      <c r="K6" s="28"/>
      <c r="L6" s="29" t="s">
        <v>11</v>
      </c>
      <c r="M6" s="29"/>
      <c r="N6" s="29" t="s">
        <v>12</v>
      </c>
      <c r="O6" s="30"/>
    </row>
    <row r="7" s="4" customFormat="1" ht="30" customHeight="1" spans="1:16">
      <c r="A7" s="31"/>
      <c r="B7" s="31"/>
      <c r="C7" s="32"/>
      <c r="D7" s="32"/>
      <c r="E7" s="23"/>
      <c r="F7" s="28" t="s">
        <v>13</v>
      </c>
      <c r="G7" s="29" t="s">
        <v>14</v>
      </c>
      <c r="H7" s="28" t="s">
        <v>15</v>
      </c>
      <c r="I7" s="29" t="s">
        <v>14</v>
      </c>
      <c r="J7" s="28" t="s">
        <v>15</v>
      </c>
      <c r="K7" s="29" t="s">
        <v>14</v>
      </c>
      <c r="L7" s="28" t="s">
        <v>15</v>
      </c>
      <c r="M7" s="29" t="s">
        <v>14</v>
      </c>
      <c r="N7" s="28" t="s">
        <v>15</v>
      </c>
      <c r="O7" s="29" t="s">
        <v>14</v>
      </c>
    </row>
    <row r="8" s="5" customFormat="1" ht="29" customHeight="1" spans="1:16">
      <c r="A8" s="33" t="s">
        <v>16</v>
      </c>
      <c r="B8" s="33" t="s">
        <v>17</v>
      </c>
      <c r="C8" s="34" t="s">
        <v>18</v>
      </c>
      <c r="D8" s="35" t="s">
        <v>19</v>
      </c>
      <c r="E8" s="36">
        <v>125</v>
      </c>
      <c r="F8" s="33">
        <f>ROUND($E8*0.25,0)</f>
        <v>31</v>
      </c>
      <c r="G8" s="33">
        <f>$I8+$K8+$M8+$O8</f>
        <v>31</v>
      </c>
      <c r="H8" s="33">
        <v>4</v>
      </c>
      <c r="I8" s="33">
        <v>4</v>
      </c>
      <c r="J8" s="33">
        <v>9</v>
      </c>
      <c r="K8" s="33">
        <v>9</v>
      </c>
      <c r="L8" s="33">
        <v>12</v>
      </c>
      <c r="M8" s="33">
        <v>12</v>
      </c>
      <c r="N8" s="33">
        <v>6</v>
      </c>
      <c r="O8" s="33">
        <v>6</v>
      </c>
    </row>
    <row r="9" s="3" customFormat="1" customHeight="1" spans="1:16">
      <c r="A9" s="37"/>
      <c r="B9" s="37"/>
      <c r="C9" s="37"/>
      <c r="D9" s="37"/>
      <c r="E9" s="38"/>
      <c r="F9" s="39">
        <f t="shared" ref="F9:F17" si="0">ROUND(E9*0.25,0)</f>
        <v>0</v>
      </c>
      <c r="G9" s="39">
        <f t="shared" ref="G9:G17" si="1">$I9+$K9+$M9+$O9</f>
        <v>0</v>
      </c>
      <c r="H9" s="39"/>
      <c r="I9" s="39"/>
      <c r="J9" s="40"/>
      <c r="K9" s="39"/>
      <c r="L9" s="40"/>
      <c r="M9" s="39"/>
      <c r="N9" s="40"/>
      <c r="O9" s="39"/>
    </row>
    <row r="10" s="3" customFormat="1" customHeight="1" spans="1:16">
      <c r="A10" s="37"/>
      <c r="B10" s="37"/>
      <c r="C10" s="37"/>
      <c r="D10" s="37"/>
      <c r="E10" s="38"/>
      <c r="F10" s="39">
        <f t="shared" si="0"/>
        <v>0</v>
      </c>
      <c r="G10" s="39">
        <f t="shared" si="1"/>
        <v>0</v>
      </c>
      <c r="H10" s="39"/>
      <c r="I10" s="39"/>
      <c r="J10" s="40"/>
      <c r="K10" s="39"/>
      <c r="L10" s="40"/>
      <c r="M10" s="39"/>
      <c r="N10" s="40"/>
      <c r="O10" s="39"/>
    </row>
    <row r="11" s="2" customFormat="1" customHeight="1" spans="1:16">
      <c r="A11" s="41"/>
      <c r="B11" s="41"/>
      <c r="C11" s="41"/>
      <c r="D11" s="41"/>
      <c r="E11" s="42"/>
      <c r="F11" s="39">
        <f t="shared" si="0"/>
        <v>0</v>
      </c>
      <c r="G11" s="39">
        <f t="shared" si="1"/>
        <v>0</v>
      </c>
      <c r="H11" s="39"/>
      <c r="I11" s="39"/>
      <c r="J11" s="40"/>
      <c r="K11" s="39"/>
      <c r="L11" s="40"/>
      <c r="M11" s="43"/>
      <c r="N11" s="40"/>
      <c r="O11" s="43"/>
    </row>
    <row r="12" s="2" customFormat="1" customHeight="1" spans="1:16">
      <c r="A12" s="44"/>
      <c r="B12" s="44"/>
      <c r="C12" s="44"/>
      <c r="D12" s="44"/>
      <c r="E12" s="45"/>
      <c r="F12" s="39">
        <f t="shared" si="0"/>
        <v>0</v>
      </c>
      <c r="G12" s="39">
        <f t="shared" si="1"/>
        <v>0</v>
      </c>
      <c r="H12" s="39"/>
      <c r="I12" s="39"/>
      <c r="J12" s="40"/>
      <c r="K12" s="39"/>
      <c r="L12" s="40"/>
      <c r="M12" s="43"/>
      <c r="N12" s="40"/>
      <c r="O12" s="43"/>
    </row>
    <row r="13" s="2" customFormat="1" customHeight="1" spans="1:16">
      <c r="A13" s="44"/>
      <c r="B13" s="44"/>
      <c r="C13" s="44"/>
      <c r="D13" s="44"/>
      <c r="E13" s="45"/>
      <c r="F13" s="39">
        <f t="shared" si="0"/>
        <v>0</v>
      </c>
      <c r="G13" s="39">
        <f t="shared" si="1"/>
        <v>0</v>
      </c>
      <c r="H13" s="39"/>
      <c r="I13" s="39"/>
      <c r="J13" s="40"/>
      <c r="K13" s="39"/>
      <c r="L13" s="40"/>
      <c r="M13" s="43"/>
      <c r="N13" s="40"/>
      <c r="O13" s="43"/>
    </row>
    <row r="14" s="2" customFormat="1" customHeight="1" spans="1:16">
      <c r="A14" s="44"/>
      <c r="B14" s="44"/>
      <c r="C14" s="44"/>
      <c r="D14" s="44"/>
      <c r="E14" s="45"/>
      <c r="F14" s="39">
        <f t="shared" si="0"/>
        <v>0</v>
      </c>
      <c r="G14" s="39">
        <f t="shared" si="1"/>
        <v>0</v>
      </c>
      <c r="H14" s="39"/>
      <c r="I14" s="39"/>
      <c r="J14" s="40"/>
      <c r="K14" s="39"/>
      <c r="L14" s="40"/>
      <c r="M14" s="43"/>
      <c r="N14" s="40"/>
      <c r="O14" s="43"/>
    </row>
    <row r="15" s="2" customFormat="1" hidden="1" customHeight="1" spans="1:16">
      <c r="A15" s="44"/>
      <c r="B15" s="44"/>
      <c r="C15" s="44"/>
      <c r="D15" s="44"/>
      <c r="E15" s="45"/>
      <c r="F15" s="39">
        <f t="shared" si="0"/>
        <v>0</v>
      </c>
      <c r="G15" s="39">
        <f t="shared" si="1"/>
        <v>0</v>
      </c>
      <c r="H15" s="39"/>
      <c r="I15" s="39"/>
      <c r="J15" s="40"/>
      <c r="K15" s="39"/>
      <c r="L15" s="40"/>
      <c r="M15" s="43"/>
      <c r="N15" s="40"/>
      <c r="O15" s="43"/>
    </row>
    <row r="16" s="2" customFormat="1" hidden="1" customHeight="1" spans="1:16">
      <c r="A16" s="44"/>
      <c r="B16" s="44"/>
      <c r="C16" s="44"/>
      <c r="D16" s="44"/>
      <c r="E16" s="45"/>
      <c r="F16" s="39">
        <f t="shared" si="0"/>
        <v>0</v>
      </c>
      <c r="G16" s="39">
        <f t="shared" si="1"/>
        <v>0</v>
      </c>
      <c r="H16" s="39"/>
      <c r="I16" s="39"/>
      <c r="J16" s="40"/>
      <c r="K16" s="39"/>
      <c r="L16" s="40"/>
      <c r="M16" s="43"/>
      <c r="N16" s="40"/>
      <c r="O16" s="43"/>
    </row>
    <row r="17" s="2" customFormat="1" customHeight="1" spans="1:15">
      <c r="A17" s="44"/>
      <c r="B17" s="44"/>
      <c r="C17" s="44"/>
      <c r="D17" s="44"/>
      <c r="E17" s="45"/>
      <c r="F17" s="39">
        <f t="shared" si="0"/>
        <v>0</v>
      </c>
      <c r="G17" s="39">
        <f t="shared" si="1"/>
        <v>0</v>
      </c>
      <c r="H17" s="39"/>
      <c r="I17" s="39"/>
      <c r="J17" s="40"/>
      <c r="K17" s="39"/>
      <c r="L17" s="40"/>
      <c r="M17" s="43"/>
      <c r="N17" s="40"/>
      <c r="O17" s="43"/>
    </row>
    <row r="18" s="6" customFormat="1" customHeight="1" spans="1:15">
      <c r="E18" s="46"/>
    </row>
    <row r="19" s="3" customFormat="1" ht="37" customHeight="1" spans="1:15">
      <c r="A19" s="30" t="s">
        <v>3</v>
      </c>
      <c r="B19" s="21" t="s">
        <v>20</v>
      </c>
      <c r="C19" s="22" t="s">
        <v>5</v>
      </c>
      <c r="D19" s="47" t="s">
        <v>6</v>
      </c>
      <c r="E19" s="23" t="s">
        <v>21</v>
      </c>
      <c r="F19" s="48" t="s">
        <v>22</v>
      </c>
      <c r="G19" s="49"/>
      <c r="H19" s="29" t="s">
        <v>9</v>
      </c>
      <c r="I19" s="30"/>
      <c r="J19" s="29" t="s">
        <v>23</v>
      </c>
      <c r="K19" s="29"/>
      <c r="L19" s="29" t="s">
        <v>11</v>
      </c>
      <c r="M19" s="29"/>
      <c r="N19" s="29" t="s">
        <v>24</v>
      </c>
      <c r="O19" s="30"/>
    </row>
    <row r="20" s="7" customFormat="1" ht="30" customHeight="1" spans="1:15">
      <c r="A20" s="30"/>
      <c r="B20" s="50"/>
      <c r="C20" s="32"/>
      <c r="D20" s="47"/>
      <c r="E20" s="51"/>
      <c r="F20" s="28" t="s">
        <v>13</v>
      </c>
      <c r="G20" s="29" t="s">
        <v>14</v>
      </c>
      <c r="H20" s="28" t="s">
        <v>15</v>
      </c>
      <c r="I20" s="29" t="s">
        <v>14</v>
      </c>
      <c r="J20" s="28" t="s">
        <v>15</v>
      </c>
      <c r="K20" s="29" t="s">
        <v>14</v>
      </c>
      <c r="L20" s="28" t="s">
        <v>15</v>
      </c>
      <c r="M20" s="29" t="s">
        <v>14</v>
      </c>
      <c r="N20" s="28" t="s">
        <v>15</v>
      </c>
      <c r="O20" s="29" t="s">
        <v>14</v>
      </c>
    </row>
    <row r="21" s="5" customFormat="1" ht="33" customHeight="1" spans="1:15">
      <c r="A21" s="33" t="s">
        <v>25</v>
      </c>
      <c r="B21" s="33" t="s">
        <v>17</v>
      </c>
      <c r="C21" s="33" t="s">
        <v>18</v>
      </c>
      <c r="D21" s="35" t="s">
        <v>19</v>
      </c>
      <c r="E21" s="36">
        <v>30</v>
      </c>
      <c r="F21" s="33">
        <f>ROUND($E21*0.3,0)</f>
        <v>9</v>
      </c>
      <c r="G21" s="33">
        <f>$I21+$K21+$M21+$O21</f>
        <v>9</v>
      </c>
      <c r="H21" s="33">
        <v>1</v>
      </c>
      <c r="I21" s="33">
        <v>1</v>
      </c>
      <c r="J21" s="33">
        <v>2</v>
      </c>
      <c r="K21" s="33">
        <v>2</v>
      </c>
      <c r="L21" s="33">
        <v>3</v>
      </c>
      <c r="M21" s="33">
        <v>3</v>
      </c>
      <c r="N21" s="33">
        <v>3</v>
      </c>
      <c r="O21" s="33">
        <v>3</v>
      </c>
    </row>
    <row r="22" s="2" customFormat="1" customHeight="1" spans="1:15">
      <c r="A22" s="44"/>
      <c r="B22" s="44"/>
      <c r="C22" s="44"/>
      <c r="D22" s="44"/>
      <c r="E22" s="45"/>
      <c r="F22" s="39">
        <f>ROUND($E22*0.3,0)</f>
        <v>0</v>
      </c>
      <c r="G22" s="39">
        <f>$I22+$K22+$M22+$O22</f>
        <v>0</v>
      </c>
      <c r="H22" s="39"/>
      <c r="I22" s="43"/>
      <c r="J22" s="39"/>
      <c r="K22" s="43"/>
      <c r="L22" s="39"/>
      <c r="M22" s="43"/>
      <c r="N22" s="39"/>
      <c r="O22" s="43"/>
    </row>
    <row r="23" s="2" customFormat="1" customHeight="1" spans="1:15">
      <c r="A23" s="44"/>
      <c r="B23" s="44"/>
      <c r="C23" s="44"/>
      <c r="D23" s="44"/>
      <c r="E23" s="45"/>
      <c r="F23" s="39">
        <f>ROUND($E23*0.3,0)</f>
        <v>0</v>
      </c>
      <c r="G23" s="39">
        <f>$I23+$K23+$M23+$O23</f>
        <v>0</v>
      </c>
      <c r="H23" s="39"/>
      <c r="I23" s="43"/>
      <c r="J23" s="39"/>
      <c r="K23" s="43"/>
      <c r="L23" s="39"/>
      <c r="M23" s="43"/>
      <c r="N23" s="39"/>
      <c r="O23" s="43"/>
    </row>
    <row r="24" s="2" customFormat="1" customHeight="1" spans="1:15">
      <c r="A24" s="44"/>
      <c r="B24" s="44"/>
      <c r="C24" s="44"/>
      <c r="D24" s="44"/>
      <c r="E24" s="45"/>
      <c r="F24" s="39">
        <f>ROUND($E24*0.3,0)</f>
        <v>0</v>
      </c>
      <c r="G24" s="39">
        <f>$I24+$K24+$M24+$O24</f>
        <v>0</v>
      </c>
      <c r="H24" s="39"/>
      <c r="I24" s="43"/>
      <c r="J24" s="39"/>
      <c r="K24" s="43"/>
      <c r="L24" s="39"/>
      <c r="M24" s="43"/>
      <c r="N24" s="39"/>
      <c r="O24" s="43"/>
    </row>
    <row r="25" s="2" customFormat="1" customHeight="1" spans="1:15">
      <c r="A25" s="44"/>
      <c r="B25" s="44"/>
      <c r="C25" s="44"/>
      <c r="D25" s="44"/>
      <c r="E25" s="45"/>
      <c r="F25" s="39">
        <f>ROUND($E25*0.3,0)</f>
        <v>0</v>
      </c>
      <c r="G25" s="39">
        <f>$I25+$K25+$M25+$O25</f>
        <v>0</v>
      </c>
      <c r="H25" s="39"/>
      <c r="I25" s="39"/>
      <c r="J25" s="39"/>
      <c r="K25" s="39"/>
      <c r="L25" s="39"/>
      <c r="M25" s="43"/>
      <c r="N25" s="39"/>
      <c r="O25" s="43"/>
    </row>
  </sheetData>
  <mergeCells count="23">
    <mergeCell ref="A1:O1"/>
    <mergeCell ref="A3:O3"/>
    <mergeCell ref="A4:O4"/>
    <mergeCell ref="F6:G6"/>
    <mergeCell ref="H6:I6"/>
    <mergeCell ref="J6:K6"/>
    <mergeCell ref="L6:M6"/>
    <mergeCell ref="N6:O6"/>
    <mergeCell ref="F19:G19"/>
    <mergeCell ref="H19:I19"/>
    <mergeCell ref="J19:K19"/>
    <mergeCell ref="L19:M19"/>
    <mergeCell ref="N19:O19"/>
    <mergeCell ref="A6:A7"/>
    <mergeCell ref="A19:A20"/>
    <mergeCell ref="B6:B7"/>
    <mergeCell ref="B19:B20"/>
    <mergeCell ref="C6:C7"/>
    <mergeCell ref="C19:C20"/>
    <mergeCell ref="D6:D7"/>
    <mergeCell ref="D19:D20"/>
    <mergeCell ref="E6:E7"/>
    <mergeCell ref="E19:E20"/>
  </mergeCells>
  <dataValidations count="1">
    <dataValidation type="list" allowBlank="1" showInputMessage="1" showErrorMessage="1" sqref="C$1:C$1048576">
      <formula1>"按年级,按专业"</formula1>
    </dataValidation>
  </dataValidations>
  <printOptions horizontalCentered="1" verticalCentered="1"/>
  <pageMargins left="0.109722222222222" right="0.196527777777778" top="0.357638888888889" bottom="0.357638888888889" header="0.298611111111111" footer="0.298611111111111"/>
  <pageSetup paperSize="9" scale="85" fitToHeight="0" orientation="landscape" horizontalDpi="600" verticalDpi="300"/>
  <headerFooter/>
  <ignoredErrors>
    <ignoredError sqref="C1:C6 C10:C19 C2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周倩</cp:lastModifiedBy>
  <dcterms:created xsi:type="dcterms:W3CDTF">2006-09-13T11:21:00Z</dcterms:created>
  <cp:lastPrinted>2015-10-09T07:27:00Z</cp:lastPrinted>
  <dcterms:modified xsi:type="dcterms:W3CDTF">2025-12-12T02:47:33Z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16991D4BF4714905A5BBFC5BD4A5A87E_13</vt:lpwstr>
  </property>
</Properties>
</file>