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5" sheetId="18" r:id="rId1"/>
  </sheets>
  <definedNames>
    <definedName name="_xlnm._FilterDatabase" localSheetId="0" hidden="1">Sheet5!$A$2:$I$106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<sst xmlns="http://schemas.openxmlformats.org/spreadsheetml/2006/main" count="320" uniqueCount="320">
  <si>
    <t xml:space="preserve">华南师范大学2024年研究生科研创新计划立项项目经费下拨一览表 </t>
  </si>
  <si>
    <t>序号</t>
  </si>
  <si>
    <t>项目名称</t>
  </si>
  <si>
    <t>单位</t>
  </si>
  <si>
    <t>项目  负责人</t>
  </si>
  <si>
    <t>项目代码</t>
  </si>
  <si>
    <t>下拨金额</t>
  </si>
  <si>
    <t>子项目明细信息</t>
  </si>
  <si>
    <t>子项目名称</t>
  </si>
  <si>
    <t>金额（万元）</t>
  </si>
  <si>
    <t>负责人</t>
  </si>
  <si>
    <t>半导体科学与技术学院科研创新计划项目</t>
  </si>
  <si>
    <t>半导体科学与技术学院</t>
  </si>
  <si>
    <t>吴岚</t>
  </si>
  <si>
    <t>新型二维铁电范德华异质结多功能器件研究</t>
  </si>
  <si>
    <t>陈权</t>
  </si>
  <si>
    <t xml:space="preserve">高性能蓝光量子点发光二极管性能研究  </t>
  </si>
  <si>
    <t>刘雨雨</t>
  </si>
  <si>
    <t>氧化镓晶体管的栅极调控与集成研究</t>
  </si>
  <si>
    <t>黄兹彬</t>
  </si>
  <si>
    <t>大面积GeSe光伏薄膜高效分解水制取氢气</t>
  </si>
  <si>
    <t>刘炎</t>
  </si>
  <si>
    <t>北斗研究院科研创新计划项目</t>
  </si>
  <si>
    <t>北斗研究院</t>
  </si>
  <si>
    <t>邢汉发</t>
  </si>
  <si>
    <t>基于位置大数据验证洪涝风险与韧性评估结果</t>
  </si>
  <si>
    <t>柯恩童</t>
  </si>
  <si>
    <t>材料与新能源学院科研创新计划项目</t>
  </si>
  <si>
    <t>材料与新能源学院</t>
  </si>
  <si>
    <t>汝强</t>
  </si>
  <si>
    <t>MoP-MoS2@MXene异质结构制备及抑制多硫化物穿梭效应研究</t>
  </si>
  <si>
    <t>何宣龙</t>
  </si>
  <si>
    <t>地理科学学院科研创新计划项目</t>
  </si>
  <si>
    <t>地理科学学院</t>
  </si>
  <si>
    <t>赵耀龙</t>
  </si>
  <si>
    <t>珠三角城市群高校地理科学专创教育融合研究</t>
  </si>
  <si>
    <t>王越</t>
  </si>
  <si>
    <t>卫藏地区藏传佛教寺院的时空演化特征与机制</t>
  </si>
  <si>
    <t>方苏斌</t>
  </si>
  <si>
    <t>基于氢氧氮同位素示踪的林冠氮截留过程研究</t>
  </si>
  <si>
    <t>李水霞</t>
  </si>
  <si>
    <t>电子与信息工程学院科研创新计划项目</t>
  </si>
  <si>
    <t>电子与信息工程学院</t>
  </si>
  <si>
    <t>张涵</t>
  </si>
  <si>
    <t>GaP/Bi2Te3拓扑绝缘体PN结光电化学光探测器</t>
  </si>
  <si>
    <t>刘林</t>
  </si>
  <si>
    <t>国际文化学院科研创新计划项目</t>
  </si>
  <si>
    <t>国际文化学院</t>
  </si>
  <si>
    <t>吴晓懿</t>
  </si>
  <si>
    <t>汉语二语者外语焦虑与愉悦对汉语成绩的影响</t>
  </si>
  <si>
    <t>吴静琪</t>
  </si>
  <si>
    <t>华南先进光电子研究院科研创新计划项目</t>
  </si>
  <si>
    <t>华南先进光电子研究院</t>
  </si>
  <si>
    <t>陆旭兵</t>
  </si>
  <si>
    <t>超低功率单光束激发三维同性超分辨成像方法</t>
  </si>
  <si>
    <t>潘彬雄</t>
  </si>
  <si>
    <t>原位可控孔结构生物传感器用于HBV的筛查研究</t>
  </si>
  <si>
    <t>庞文斌</t>
  </si>
  <si>
    <t>亚铁磁畴壁缺陷动力学的理论模拟研究</t>
  </si>
  <si>
    <t>杨倩倩</t>
  </si>
  <si>
    <t>化学学院科研创新计划项目</t>
  </si>
  <si>
    <t>化学学院</t>
  </si>
  <si>
    <t>曾卓</t>
  </si>
  <si>
    <t>高中化学教师化学基本观念的混合方法研究</t>
  </si>
  <si>
    <t>窦炳新</t>
  </si>
  <si>
    <t>金属-有机框架衍生尖晶石材料的合成和改性</t>
  </si>
  <si>
    <t>周健恩</t>
  </si>
  <si>
    <t>晶态多孔材料形貌调控及其光催化性能研究</t>
  </si>
  <si>
    <t>杨伊璐</t>
  </si>
  <si>
    <t>宽电化学窗口水系锂离子电池电解液的研究</t>
  </si>
  <si>
    <t>马泽恺</t>
  </si>
  <si>
    <t>氮掺杂碳框架的钴位点增强硅基负极存储性能</t>
  </si>
  <si>
    <t>陈跃颖</t>
  </si>
  <si>
    <t>锂离子电池高温型电解液添加剂研究</t>
  </si>
  <si>
    <t>曾雪艺</t>
  </si>
  <si>
    <t>氟代全磷基电解液实现高压高安全锂离子电池</t>
  </si>
  <si>
    <t>赖嘉伟</t>
  </si>
  <si>
    <t>构筑新型锆氧簇用于催化塑料降解</t>
  </si>
  <si>
    <t>姚苏娟</t>
  </si>
  <si>
    <t xml:space="preserve">MOF 衍生聚阴离子型材料的合成及其应用 </t>
  </si>
  <si>
    <t>黄倩红</t>
  </si>
  <si>
    <t>基于共振能量转移的新型光电材料合成与应用</t>
  </si>
  <si>
    <t>王维昊</t>
  </si>
  <si>
    <t>共掺杂体系：实现磷化物负极稳定循环的策略</t>
  </si>
  <si>
    <t>欧虹</t>
  </si>
  <si>
    <t>具有高复杂度配位空腔的多孔材料的构筑与性能研究</t>
  </si>
  <si>
    <t>吴嘉璇</t>
  </si>
  <si>
    <t>锂离子电池用含硅类添加剂功能电解液研究</t>
  </si>
  <si>
    <t>高翔</t>
  </si>
  <si>
    <t>环境学院科研创新计划项目</t>
  </si>
  <si>
    <t>环境学院</t>
  </si>
  <si>
    <t>赵建亮</t>
  </si>
  <si>
    <t>外卖食物中塑料添加剂污染及人体暴露风险</t>
  </si>
  <si>
    <t>黄玉琪</t>
  </si>
  <si>
    <t>典型金属工业涂装工序有机物污染特征及控制技术</t>
  </si>
  <si>
    <t>邱燚权</t>
  </si>
  <si>
    <t>基础教育学院科研创新计划项目</t>
  </si>
  <si>
    <t>基础教育学院</t>
  </si>
  <si>
    <t>胡中锋</t>
  </si>
  <si>
    <t>OBE理念下学前儿童语言教育课程教改研究</t>
  </si>
  <si>
    <t>罗红霞</t>
  </si>
  <si>
    <t>计算机学院科研创新计划项目</t>
  </si>
  <si>
    <t>计算机学院</t>
  </si>
  <si>
    <t>蒋运承</t>
  </si>
  <si>
    <t>基于深度变分贝叶斯的复杂网络社区发现研究</t>
  </si>
  <si>
    <t>程俊伟</t>
  </si>
  <si>
    <t>基于图表示学习的知识图谱补全方法研究</t>
  </si>
  <si>
    <t>李伟生</t>
  </si>
  <si>
    <t>基于对比学习的视觉词义消歧方法研究</t>
  </si>
  <si>
    <t>杨起豪</t>
  </si>
  <si>
    <t xml:space="preserve">MaxSAT求解器设计与实现 </t>
  </si>
  <si>
    <t>蒋梦华</t>
  </si>
  <si>
    <t>教师教育学部科研创新计划</t>
  </si>
  <si>
    <t>教师教育学部</t>
  </si>
  <si>
    <t>罗一帆</t>
  </si>
  <si>
    <t>中小学教师教育家精神现状调查及其培养</t>
  </si>
  <si>
    <t>李月</t>
  </si>
  <si>
    <t>教育科学学院科研创新计划项目</t>
  </si>
  <si>
    <t>教育科学学院</t>
  </si>
  <si>
    <t>葛新斌</t>
  </si>
  <si>
    <t>乡村教师定向培养的政策体系与落实机制研究</t>
  </si>
  <si>
    <t>汤秋丽</t>
  </si>
  <si>
    <t>美国区域技术中心战略的研究型大学布局研究</t>
  </si>
  <si>
    <t>周文伟</t>
  </si>
  <si>
    <t>后疫情时代儿童屏幕暴露的影响机制研究</t>
  </si>
  <si>
    <t>梁玉岚</t>
  </si>
  <si>
    <t>教育信息技术学院科研创新计划项目</t>
  </si>
  <si>
    <t>教育信息技术学院</t>
  </si>
  <si>
    <t>吴鹏泽</t>
  </si>
  <si>
    <t>沉浸式学习环境支持的学生空间认知机制研究</t>
  </si>
  <si>
    <t>狄璇</t>
  </si>
  <si>
    <t>AIGC支持创造性问题解决的模式构建与实证研究</t>
  </si>
  <si>
    <t>季瑜</t>
  </si>
  <si>
    <t>社会情感交互对师范生数字韧性的影响研究</t>
  </si>
  <si>
    <t>李冰</t>
  </si>
  <si>
    <t>经济与管理学院科研创新计划项目</t>
  </si>
  <si>
    <t>经济与管理学院</t>
  </si>
  <si>
    <t>彭壁玉</t>
  </si>
  <si>
    <t>企业会计信息质量影响劳动力就业的机制研究</t>
  </si>
  <si>
    <t>李昭宏</t>
  </si>
  <si>
    <t>科学技术与社会研究院科研创新计划项目</t>
  </si>
  <si>
    <t>科学技术与社会研究院</t>
  </si>
  <si>
    <t>范东萍</t>
  </si>
  <si>
    <t>新质生产力就是绿色生产力的系统哲学内涵</t>
  </si>
  <si>
    <t>韩滨宇</t>
  </si>
  <si>
    <t>传承科学精神：科学家元素在科学教育中的应用研究</t>
  </si>
  <si>
    <t>汪玉祥</t>
  </si>
  <si>
    <t>历史文化学院科研创新计划项目</t>
  </si>
  <si>
    <t>历史文化学院</t>
  </si>
  <si>
    <t>陈贤波</t>
  </si>
  <si>
    <t>从南昌起义、广州起义走出的红二、四师研究</t>
  </si>
  <si>
    <t>刘潍豪</t>
  </si>
  <si>
    <t>旅游管理学院科研创新计划项目</t>
  </si>
  <si>
    <t>旅游管理学院</t>
  </si>
  <si>
    <t>蔡晓梅</t>
  </si>
  <si>
    <t>文旅融合下研学旅游促进非遗活化的实现路径研究</t>
  </si>
  <si>
    <t>徐思恩</t>
  </si>
  <si>
    <t>马克思主义学院科研创新计划项目</t>
  </si>
  <si>
    <t>马克思主义学院</t>
  </si>
  <si>
    <t>胡国胜</t>
  </si>
  <si>
    <t>新中国第一届全国运动会国家形象塑造研究</t>
  </si>
  <si>
    <t>张力一翔</t>
  </si>
  <si>
    <t>新质生产力驱动下广州生态文明建设路径研究</t>
  </si>
  <si>
    <t>莫春梅</t>
  </si>
  <si>
    <t>时代新人培育赋能新质生产力发展的研究</t>
  </si>
  <si>
    <t>曾蕾汀</t>
  </si>
  <si>
    <t>美术学院科研创新计划项目</t>
  </si>
  <si>
    <t>美术学院</t>
  </si>
  <si>
    <t>罗广</t>
  </si>
  <si>
    <t>潮州铁枝木偶戏的数字化转译</t>
  </si>
  <si>
    <t>梅莎莎</t>
  </si>
  <si>
    <t>脑科学与康复医学研究院科研创新计划项目</t>
  </si>
  <si>
    <t>脑科学与康复医学研究院</t>
  </si>
  <si>
    <t>曾礼漳</t>
  </si>
  <si>
    <t>基于Tenascin-C的CAR-T治疗神经胶质瘤的机制研究和应用</t>
  </si>
  <si>
    <t>陈凯钊</t>
  </si>
  <si>
    <t>分泌MDK抗体的CAR-T细胞在小细胞肺癌的研究</t>
  </si>
  <si>
    <t>付琦</t>
  </si>
  <si>
    <t>Taok2点突变导致孤独症的磷酸化底物的研究</t>
  </si>
  <si>
    <t>赵睿</t>
  </si>
  <si>
    <t>人工智能学院科研创新计划项目</t>
  </si>
  <si>
    <t>人工智能学院</t>
  </si>
  <si>
    <t>陈寅</t>
  </si>
  <si>
    <t>基于图学习的知识追踪研究</t>
  </si>
  <si>
    <t>龙英潮</t>
  </si>
  <si>
    <t>多任务学习用于多模态不良言论与个体特征检测</t>
  </si>
  <si>
    <t>肖博健</t>
  </si>
  <si>
    <t>软件学院科研创新计划项目</t>
  </si>
  <si>
    <t>软件学院</t>
  </si>
  <si>
    <t>余松森</t>
  </si>
  <si>
    <t>持续学习方法的跨个体意识障碍辅助诊断系统</t>
  </si>
  <si>
    <t>吴致聪</t>
  </si>
  <si>
    <t>基于边际探索方法的无源域自适应研究</t>
  </si>
  <si>
    <t>刘纯志</t>
  </si>
  <si>
    <t>生命科学学院科研创新计划项目</t>
  </si>
  <si>
    <t>生命科学学院</t>
  </si>
  <si>
    <t>黄立华</t>
  </si>
  <si>
    <t>发展基于CRISPR-Cas12a顺式切割的核酸试纸条检测平台</t>
  </si>
  <si>
    <t>林梅</t>
  </si>
  <si>
    <t>激素对发育阶段依赖性附肢再生能力的双重调控</t>
  </si>
  <si>
    <t>钟吉如</t>
  </si>
  <si>
    <t>核基因递送增强α-syn蛋白的清除</t>
  </si>
  <si>
    <t>翟利民</t>
  </si>
  <si>
    <t>啊氏啮小蜂定位和寄生美洲大蠊卵鞘的分子机制研究</t>
  </si>
  <si>
    <t>董任科</t>
  </si>
  <si>
    <t>Dif调节果蝇精子发生的分子机制研究</t>
  </si>
  <si>
    <t>肖妍虹</t>
  </si>
  <si>
    <t>脑-肠轴调控果蝇摄食与发育的机制</t>
  </si>
  <si>
    <t>张飞雪</t>
  </si>
  <si>
    <t>NFYB响应激素调控美洲大蠊脂肪体和翅芽生长</t>
  </si>
  <si>
    <t>夏思诗</t>
  </si>
  <si>
    <t>生物光子学研究院科研创新计划项目</t>
  </si>
  <si>
    <t>生物光子学研究院</t>
  </si>
  <si>
    <t>陈同生</t>
  </si>
  <si>
    <t>基于FRET成像的活细胞高内涵药物筛选图像分析</t>
  </si>
  <si>
    <t>高璐</t>
  </si>
  <si>
    <t xml:space="preserve">基于高内涵活细胞成像的定量药物筛选方法 </t>
  </si>
  <si>
    <t>姜欣卓</t>
  </si>
  <si>
    <t>数学科学学院科研创新计划项目</t>
  </si>
  <si>
    <t>数学科学学院</t>
  </si>
  <si>
    <t>魏国新</t>
  </si>
  <si>
    <t>矩阵特征值问题的黎曼流形优化算法</t>
  </si>
  <si>
    <t>孔令畅</t>
  </si>
  <si>
    <t>几类方程解的生命跨度研究</t>
  </si>
  <si>
    <t>游丽婷</t>
  </si>
  <si>
    <t>两个正交投影组合和拟投影对的性质</t>
  </si>
  <si>
    <t>李晓辉</t>
  </si>
  <si>
    <t>高维半空间中粘弹性方程组的衰减估计</t>
  </si>
  <si>
    <t>陈浩坤</t>
  </si>
  <si>
    <t>体育科学学院科研创新计划项目</t>
  </si>
  <si>
    <t>体育科学学院</t>
  </si>
  <si>
    <t>邓星华</t>
  </si>
  <si>
    <t>新时代大学生健康多维评价及运动干预研究</t>
  </si>
  <si>
    <t>沈苗</t>
  </si>
  <si>
    <t xml:space="preserve">粤港澳民俗体育的集体记忆与国家认同研究 </t>
  </si>
  <si>
    <t>鸦新颖</t>
  </si>
  <si>
    <t>青少年游泳运动员专项无氧能力的评估与分析</t>
  </si>
  <si>
    <t>陈晓彤</t>
  </si>
  <si>
    <t>运动延缓COPD加剧AD病理进程的机制研究</t>
  </si>
  <si>
    <t>冯舒</t>
  </si>
  <si>
    <t>调节昼夜节律波动改善肥胖小鼠代谢健康水平</t>
  </si>
  <si>
    <t>谢金莉</t>
  </si>
  <si>
    <t>乳酸调控星形胶质细胞改善 HIE 的机制研究</t>
  </si>
  <si>
    <t>邓茜庭</t>
  </si>
  <si>
    <t>外国语言文化学院科研创新计划项目</t>
  </si>
  <si>
    <t>外国语言文化学院</t>
  </si>
  <si>
    <t>李雁南</t>
  </si>
  <si>
    <t>学术概要写作质量量化指标与智能模型研究</t>
  </si>
  <si>
    <t>康梦超</t>
  </si>
  <si>
    <t>语言、结构复杂度协同影响分级阅读难度研究</t>
  </si>
  <si>
    <t>田颖</t>
  </si>
  <si>
    <t>人工智能文学翻译质量评估：计量语言学视角</t>
  </si>
  <si>
    <t>刘磊</t>
  </si>
  <si>
    <t>文学院科研创新计划项目</t>
  </si>
  <si>
    <t>文学院</t>
  </si>
  <si>
    <t>段吉方</t>
  </si>
  <si>
    <t>石涛《画语录》英译研究</t>
  </si>
  <si>
    <t>陈蕾</t>
  </si>
  <si>
    <t>物理学院科研创新计划项目</t>
  </si>
  <si>
    <t>物理学院</t>
  </si>
  <si>
    <t>薛正远</t>
  </si>
  <si>
    <t>近红外应力发光材料设计及生物成像研究</t>
  </si>
  <si>
    <t>吴胜</t>
  </si>
  <si>
    <t>绝缘衬底上大尺寸转角石墨烯单晶的制备研究</t>
  </si>
  <si>
    <t>曾凡凯</t>
  </si>
  <si>
    <t>信息传递活性粒子的动力学研究</t>
  </si>
  <si>
    <t>郭瑞雪</t>
  </si>
  <si>
    <t>心理学院科研创新计划项目</t>
  </si>
  <si>
    <t>心理学院</t>
  </si>
  <si>
    <t>王瑞明</t>
  </si>
  <si>
    <t>汉字书写中笔尖效应的产生阶段与发生机制研究</t>
  </si>
  <si>
    <t>林炜豪</t>
  </si>
  <si>
    <t>电子游戏内奖惩机制对青少年亲社会行为的塑造</t>
  </si>
  <si>
    <t>银梦云</t>
  </si>
  <si>
    <t>青少年早期欺凌的发展轨迹及其前因与后果</t>
  </si>
  <si>
    <t>李俊</t>
  </si>
  <si>
    <t>情绪体验的表征形式研究：关于情绪本质的探索</t>
  </si>
  <si>
    <t>高媛</t>
  </si>
  <si>
    <t>高直流电对社交焦虑青年认知偏向的干预研究</t>
  </si>
  <si>
    <t>俞懿</t>
  </si>
  <si>
    <t>正性先前经验对恐惧记忆再巩固的影响</t>
  </si>
  <si>
    <t>翁宇涵</t>
  </si>
  <si>
    <t>信息光电子科技学院科研创新计划项目</t>
  </si>
  <si>
    <t>信息光电子科技学院</t>
  </si>
  <si>
    <t>吴立军</t>
  </si>
  <si>
    <t>纳米腔与单层过渡金属硫化物相互作用的研究</t>
  </si>
  <si>
    <t>刘诗媚</t>
  </si>
  <si>
    <t>二维材料超表面用于仿神经形态光计算</t>
  </si>
  <si>
    <t>李君毅</t>
  </si>
  <si>
    <t xml:space="preserve">光波导网络传输特性的研究 </t>
  </si>
  <si>
    <t>陈润楷</t>
  </si>
  <si>
    <t>基于超分子结构的类 PB 相位调控研究</t>
  </si>
  <si>
    <t>卓奕州</t>
  </si>
  <si>
    <t>音乐学院科研创新计划项目</t>
  </si>
  <si>
    <t>音乐学院</t>
  </si>
  <si>
    <t>唐小波</t>
  </si>
  <si>
    <t>数字技术赋能高校舞蹈美育的路径研究</t>
  </si>
  <si>
    <t>黄雨微</t>
  </si>
  <si>
    <t>美育视角下乐从社区戏剧教育实践研究</t>
  </si>
  <si>
    <t>孔依彤</t>
  </si>
  <si>
    <t>政治与公共管理学院科研创新计划项目</t>
  </si>
  <si>
    <t>政治与公共管理学院</t>
  </si>
  <si>
    <t>万晓宏</t>
  </si>
  <si>
    <t>“县管校聘”政策的演变逻辑及作用机制研究</t>
  </si>
  <si>
    <t>曾姝倩</t>
  </si>
  <si>
    <t>美国华人精英在侨务公共外交中的作用与局限</t>
  </si>
  <si>
    <t>黄伟帆</t>
  </si>
  <si>
    <t>高校师范生科研素养现状及影响因素研究</t>
  </si>
  <si>
    <t>庄彦淦</t>
  </si>
  <si>
    <t>职业教育学院科研创新计划项目</t>
  </si>
  <si>
    <t>职业教育学院</t>
  </si>
  <si>
    <t>张等菊</t>
  </si>
  <si>
    <t>增强高等职业教育社会适应性的内在机理研究</t>
  </si>
  <si>
    <t>孙延杰</t>
  </si>
  <si>
    <t xml:space="preserve">中高职教育集团内部治理结构与运行机制研究 </t>
  </si>
  <si>
    <t>张侨芮</t>
  </si>
  <si>
    <t>合计</t>
  </si>
  <si>
    <t>分管校领导：</t>
  </si>
  <si>
    <t>经费负责人：</t>
  </si>
  <si>
    <t>经办人：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</si>
</sst>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5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workbookViewId="0">
      <selection activeCell="O8" sqref="O8"/>
    </sheetView>
  </sheetViews>
  <sheetFormatPr defaultColWidth="9" defaultRowHeight="28.5" customHeight="1"/>
  <cols>
    <col min="1" max="1" width="6.375" style="1" customWidth="1"/>
    <col min="2" max="2" width="22.625" style="1" customWidth="1"/>
    <col min="3" max="3" width="21.375" style="1" customWidth="1"/>
    <col min="4" max="4" width="8.875" style="1" customWidth="1"/>
    <col min="5" max="6" width="10.45" style="1" customWidth="1"/>
    <col min="7" max="7" width="30.375" style="1" customWidth="1"/>
    <col min="8" max="8" width="11.875" style="1" customWidth="1"/>
    <col min="9" max="9" width="7.125" style="1" customWidth="1"/>
    <col min="10" max="16384" width="9" style="1"/>
  </cols>
  <sheetData>
    <row r="1" s="1" customFormat="1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2" customFormat="1" ht="2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9"/>
      <c r="I2" s="26"/>
    </row>
    <row r="3" customFormat="1" ht="24" customHeight="1" spans="1:9">
      <c r="A3" s="6"/>
      <c r="B3" s="6"/>
      <c r="C3" s="6"/>
      <c r="D3" s="6"/>
      <c r="E3" s="7"/>
      <c r="F3" s="6"/>
      <c r="G3" s="10" t="s">
        <v>8</v>
      </c>
      <c r="H3" s="10" t="s">
        <v>9</v>
      </c>
      <c r="I3" s="27" t="s">
        <v>10</v>
      </c>
    </row>
    <row r="4" s="1" customFormat="1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3">
        <v>43204001</v>
      </c>
      <c r="F4" s="12">
        <f>SUM(H4:H7)</f>
        <v>2.8</v>
      </c>
      <c r="G4" s="14" t="s">
        <v>14</v>
      </c>
      <c r="H4" s="11">
        <v>1</v>
      </c>
      <c r="I4" s="14" t="s">
        <v>15</v>
      </c>
    </row>
    <row r="5" s="1" customFormat="1" customHeight="1" spans="1:9">
      <c r="A5" s="11">
        <v>2</v>
      </c>
      <c r="B5" s="15"/>
      <c r="C5" s="15"/>
      <c r="D5" s="15"/>
      <c r="E5" s="16"/>
      <c r="F5" s="15"/>
      <c r="G5" s="14" t="s">
        <v>16</v>
      </c>
      <c r="H5" s="11">
        <v>1</v>
      </c>
      <c r="I5" s="14" t="s">
        <v>17</v>
      </c>
    </row>
    <row r="6" s="1" customFormat="1" customHeight="1" spans="1:9">
      <c r="A6" s="11">
        <v>3</v>
      </c>
      <c r="B6" s="15"/>
      <c r="C6" s="15"/>
      <c r="D6" s="15"/>
      <c r="E6" s="16"/>
      <c r="F6" s="15"/>
      <c r="G6" s="14" t="s">
        <v>18</v>
      </c>
      <c r="H6" s="11">
        <v>0.4</v>
      </c>
      <c r="I6" s="14" t="s">
        <v>19</v>
      </c>
    </row>
    <row r="7" s="1" customFormat="1" customHeight="1" spans="1:9">
      <c r="A7" s="11">
        <v>4</v>
      </c>
      <c r="B7" s="17"/>
      <c r="C7" s="17"/>
      <c r="D7" s="17"/>
      <c r="E7" s="18"/>
      <c r="F7" s="17"/>
      <c r="G7" s="14" t="s">
        <v>20</v>
      </c>
      <c r="H7" s="11">
        <v>0.4</v>
      </c>
      <c r="I7" s="14" t="s">
        <v>21</v>
      </c>
    </row>
    <row r="8" s="1" customFormat="1" customHeight="1" spans="1:9">
      <c r="A8" s="11">
        <v>5</v>
      </c>
      <c r="B8" s="14" t="s">
        <v>22</v>
      </c>
      <c r="C8" s="14" t="s">
        <v>23</v>
      </c>
      <c r="D8" s="14" t="s">
        <v>24</v>
      </c>
      <c r="E8" s="11">
        <v>43204002</v>
      </c>
      <c r="F8" s="11">
        <f t="shared" ref="F8:F14" si="0">SUM(H8)</f>
        <v>0.4</v>
      </c>
      <c r="G8" s="14" t="s">
        <v>25</v>
      </c>
      <c r="H8" s="11">
        <v>0.4</v>
      </c>
      <c r="I8" s="14" t="s">
        <v>26</v>
      </c>
    </row>
    <row r="9" s="1" customFormat="1" customHeight="1" spans="1:9">
      <c r="A9" s="11">
        <v>6</v>
      </c>
      <c r="B9" s="14" t="s">
        <v>27</v>
      </c>
      <c r="C9" s="14" t="s">
        <v>28</v>
      </c>
      <c r="D9" s="14" t="s">
        <v>29</v>
      </c>
      <c r="E9" s="11">
        <v>43204003</v>
      </c>
      <c r="F9" s="11">
        <f t="shared" si="0"/>
        <v>0.4</v>
      </c>
      <c r="G9" s="14" t="s">
        <v>30</v>
      </c>
      <c r="H9" s="11">
        <v>0.4</v>
      </c>
      <c r="I9" s="14" t="s">
        <v>31</v>
      </c>
    </row>
    <row r="10" s="1" customFormat="1" ht="42" customHeight="1" spans="1:9">
      <c r="A10" s="11">
        <v>7</v>
      </c>
      <c r="B10" s="19" t="s">
        <v>32</v>
      </c>
      <c r="C10" s="19" t="s">
        <v>33</v>
      </c>
      <c r="D10" s="19" t="s">
        <v>34</v>
      </c>
      <c r="E10" s="13">
        <v>43204004</v>
      </c>
      <c r="F10" s="12">
        <f>SUM(H10:H12)</f>
        <v>1.7</v>
      </c>
      <c r="G10" s="20" t="s">
        <v>35</v>
      </c>
      <c r="H10" s="11">
        <v>0.3</v>
      </c>
      <c r="I10" s="20" t="s">
        <v>36</v>
      </c>
    </row>
    <row r="11" s="1" customFormat="1" customHeight="1" spans="1:9">
      <c r="A11" s="11">
        <v>8</v>
      </c>
      <c r="B11" s="21"/>
      <c r="C11" s="21"/>
      <c r="D11" s="21"/>
      <c r="E11" s="16"/>
      <c r="F11" s="15"/>
      <c r="G11" s="20" t="s">
        <v>37</v>
      </c>
      <c r="H11" s="11">
        <v>1</v>
      </c>
      <c r="I11" s="20" t="s">
        <v>38</v>
      </c>
    </row>
    <row r="12" s="1" customFormat="1" customHeight="1" spans="1:9">
      <c r="A12" s="11">
        <v>9</v>
      </c>
      <c r="B12" s="22"/>
      <c r="C12" s="22"/>
      <c r="D12" s="22"/>
      <c r="E12" s="18"/>
      <c r="F12" s="15"/>
      <c r="G12" s="20" t="s">
        <v>39</v>
      </c>
      <c r="H12" s="11">
        <v>0.4</v>
      </c>
      <c r="I12" s="20" t="s">
        <v>40</v>
      </c>
    </row>
    <row r="13" s="1" customFormat="1" customHeight="1" spans="1:9">
      <c r="A13" s="11">
        <v>10</v>
      </c>
      <c r="B13" s="14" t="s">
        <v>41</v>
      </c>
      <c r="C13" s="14" t="s">
        <v>42</v>
      </c>
      <c r="D13" s="14" t="s">
        <v>43</v>
      </c>
      <c r="E13" s="11">
        <v>43204005</v>
      </c>
      <c r="F13" s="11">
        <f t="shared" si="0"/>
        <v>0.4</v>
      </c>
      <c r="G13" s="14" t="s">
        <v>44</v>
      </c>
      <c r="H13" s="11">
        <v>0.4</v>
      </c>
      <c r="I13" s="14" t="s">
        <v>45</v>
      </c>
    </row>
    <row r="14" s="1" customFormat="1" customHeight="1" spans="1:9">
      <c r="A14" s="11">
        <v>11</v>
      </c>
      <c r="B14" s="14" t="s">
        <v>46</v>
      </c>
      <c r="C14" s="14" t="s">
        <v>47</v>
      </c>
      <c r="D14" s="14" t="s">
        <v>48</v>
      </c>
      <c r="E14" s="11">
        <v>43204006</v>
      </c>
      <c r="F14" s="11">
        <f t="shared" si="0"/>
        <v>0.3</v>
      </c>
      <c r="G14" s="14" t="s">
        <v>49</v>
      </c>
      <c r="H14" s="11">
        <v>0.3</v>
      </c>
      <c r="I14" s="14" t="s">
        <v>50</v>
      </c>
    </row>
    <row r="15" s="1" customFormat="1" customHeight="1" spans="1:9">
      <c r="A15" s="11">
        <v>12</v>
      </c>
      <c r="B15" s="12" t="s">
        <v>51</v>
      </c>
      <c r="C15" s="12" t="s">
        <v>52</v>
      </c>
      <c r="D15" s="12" t="s">
        <v>53</v>
      </c>
      <c r="E15" s="12">
        <v>43204007</v>
      </c>
      <c r="F15" s="12">
        <f>SUM(H15:H17)</f>
        <v>1.8</v>
      </c>
      <c r="G15" s="14" t="s">
        <v>54</v>
      </c>
      <c r="H15" s="11">
        <v>1</v>
      </c>
      <c r="I15" s="14" t="s">
        <v>55</v>
      </c>
    </row>
    <row r="16" s="1" customFormat="1" customHeight="1" spans="1:9">
      <c r="A16" s="11">
        <v>13</v>
      </c>
      <c r="B16" s="15"/>
      <c r="C16" s="15"/>
      <c r="D16" s="15"/>
      <c r="E16" s="15"/>
      <c r="F16" s="15"/>
      <c r="G16" s="14" t="s">
        <v>56</v>
      </c>
      <c r="H16" s="11">
        <v>0.4</v>
      </c>
      <c r="I16" s="14" t="s">
        <v>57</v>
      </c>
    </row>
    <row r="17" s="1" customFormat="1" customHeight="1" spans="1:9">
      <c r="A17" s="11">
        <v>14</v>
      </c>
      <c r="B17" s="15"/>
      <c r="C17" s="15"/>
      <c r="D17" s="15"/>
      <c r="E17" s="15"/>
      <c r="F17" s="15"/>
      <c r="G17" s="14" t="s">
        <v>58</v>
      </c>
      <c r="H17" s="11">
        <v>0.4</v>
      </c>
      <c r="I17" s="14" t="s">
        <v>59</v>
      </c>
    </row>
    <row r="18" s="1" customFormat="1" customHeight="1" spans="1:9">
      <c r="A18" s="11">
        <v>15</v>
      </c>
      <c r="B18" s="12" t="s">
        <v>60</v>
      </c>
      <c r="C18" s="12" t="s">
        <v>61</v>
      </c>
      <c r="D18" s="12" t="s">
        <v>62</v>
      </c>
      <c r="E18" s="12">
        <v>43204008</v>
      </c>
      <c r="F18" s="12">
        <f>SUM(H18:H30)</f>
        <v>9.3</v>
      </c>
      <c r="G18" s="14" t="s">
        <v>63</v>
      </c>
      <c r="H18" s="11">
        <v>0.3</v>
      </c>
      <c r="I18" s="14" t="s">
        <v>64</v>
      </c>
    </row>
    <row r="19" s="1" customFormat="1" customHeight="1" spans="1:9">
      <c r="A19" s="11">
        <v>16</v>
      </c>
      <c r="B19" s="15"/>
      <c r="C19" s="15"/>
      <c r="D19" s="15"/>
      <c r="E19" s="15"/>
      <c r="F19" s="15"/>
      <c r="G19" s="14" t="s">
        <v>65</v>
      </c>
      <c r="H19" s="11">
        <v>1</v>
      </c>
      <c r="I19" s="14" t="s">
        <v>66</v>
      </c>
    </row>
    <row r="20" s="1" customFormat="1" customHeight="1" spans="1:9">
      <c r="A20" s="11">
        <v>17</v>
      </c>
      <c r="B20" s="15"/>
      <c r="C20" s="15"/>
      <c r="D20" s="15"/>
      <c r="E20" s="15"/>
      <c r="F20" s="15"/>
      <c r="G20" s="14" t="s">
        <v>67</v>
      </c>
      <c r="H20" s="11">
        <v>1</v>
      </c>
      <c r="I20" s="14" t="s">
        <v>68</v>
      </c>
    </row>
    <row r="21" s="1" customFormat="1" customHeight="1" spans="1:9">
      <c r="A21" s="11">
        <v>18</v>
      </c>
      <c r="B21" s="15"/>
      <c r="C21" s="15"/>
      <c r="D21" s="15"/>
      <c r="E21" s="15"/>
      <c r="F21" s="15"/>
      <c r="G21" s="14" t="s">
        <v>69</v>
      </c>
      <c r="H21" s="11">
        <v>1</v>
      </c>
      <c r="I21" s="14" t="s">
        <v>70</v>
      </c>
    </row>
    <row r="22" s="1" customFormat="1" customHeight="1" spans="1:9">
      <c r="A22" s="11">
        <v>19</v>
      </c>
      <c r="B22" s="15"/>
      <c r="C22" s="15"/>
      <c r="D22" s="15"/>
      <c r="E22" s="15"/>
      <c r="F22" s="15"/>
      <c r="G22" s="14" t="s">
        <v>71</v>
      </c>
      <c r="H22" s="11">
        <v>1</v>
      </c>
      <c r="I22" s="14" t="s">
        <v>72</v>
      </c>
    </row>
    <row r="23" s="1" customFormat="1" customHeight="1" spans="1:9">
      <c r="A23" s="11">
        <v>20</v>
      </c>
      <c r="B23" s="15"/>
      <c r="C23" s="15"/>
      <c r="D23" s="15"/>
      <c r="E23" s="15"/>
      <c r="F23" s="15"/>
      <c r="G23" s="14" t="s">
        <v>73</v>
      </c>
      <c r="H23" s="11">
        <v>1</v>
      </c>
      <c r="I23" s="14" t="s">
        <v>74</v>
      </c>
    </row>
    <row r="24" s="1" customFormat="1" ht="39" customHeight="1" spans="1:9">
      <c r="A24" s="11">
        <v>21</v>
      </c>
      <c r="B24" s="15"/>
      <c r="C24" s="15"/>
      <c r="D24" s="15"/>
      <c r="E24" s="15"/>
      <c r="F24" s="15"/>
      <c r="G24" s="14" t="s">
        <v>75</v>
      </c>
      <c r="H24" s="11">
        <v>1</v>
      </c>
      <c r="I24" s="14" t="s">
        <v>76</v>
      </c>
    </row>
    <row r="25" s="1" customFormat="1" customHeight="1" spans="1:9">
      <c r="A25" s="11">
        <v>22</v>
      </c>
      <c r="B25" s="15"/>
      <c r="C25" s="15"/>
      <c r="D25" s="15"/>
      <c r="E25" s="15"/>
      <c r="F25" s="15"/>
      <c r="G25" s="14" t="s">
        <v>77</v>
      </c>
      <c r="H25" s="11">
        <v>1</v>
      </c>
      <c r="I25" s="14" t="s">
        <v>78</v>
      </c>
    </row>
    <row r="26" s="1" customFormat="1" customHeight="1" spans="1:9">
      <c r="A26" s="11">
        <v>23</v>
      </c>
      <c r="B26" s="15"/>
      <c r="C26" s="15"/>
      <c r="D26" s="15"/>
      <c r="E26" s="15"/>
      <c r="F26" s="15"/>
      <c r="G26" s="14" t="s">
        <v>79</v>
      </c>
      <c r="H26" s="11">
        <v>0.4</v>
      </c>
      <c r="I26" s="14" t="s">
        <v>80</v>
      </c>
    </row>
    <row r="27" s="1" customFormat="1" customHeight="1" spans="1:9">
      <c r="A27" s="11">
        <v>24</v>
      </c>
      <c r="B27" s="15"/>
      <c r="C27" s="15"/>
      <c r="D27" s="15"/>
      <c r="E27" s="15"/>
      <c r="F27" s="15"/>
      <c r="G27" s="14" t="s">
        <v>81</v>
      </c>
      <c r="H27" s="11">
        <v>0.4</v>
      </c>
      <c r="I27" s="14" t="s">
        <v>82</v>
      </c>
    </row>
    <row r="28" s="1" customFormat="1" customHeight="1" spans="1:9">
      <c r="A28" s="11">
        <v>25</v>
      </c>
      <c r="B28" s="15"/>
      <c r="C28" s="15"/>
      <c r="D28" s="15"/>
      <c r="E28" s="15"/>
      <c r="F28" s="15"/>
      <c r="G28" s="14" t="s">
        <v>83</v>
      </c>
      <c r="H28" s="11">
        <v>0.4</v>
      </c>
      <c r="I28" s="14" t="s">
        <v>84</v>
      </c>
    </row>
    <row r="29" s="1" customFormat="1" customHeight="1" spans="1:9">
      <c r="A29" s="11">
        <v>26</v>
      </c>
      <c r="B29" s="15"/>
      <c r="C29" s="15"/>
      <c r="D29" s="15"/>
      <c r="E29" s="15"/>
      <c r="F29" s="15"/>
      <c r="G29" s="14" t="s">
        <v>85</v>
      </c>
      <c r="H29" s="11">
        <v>0.4</v>
      </c>
      <c r="I29" s="14" t="s">
        <v>86</v>
      </c>
    </row>
    <row r="30" s="1" customFormat="1" ht="39" customHeight="1" spans="1:9">
      <c r="A30" s="11">
        <v>27</v>
      </c>
      <c r="B30" s="15"/>
      <c r="C30" s="15"/>
      <c r="D30" s="15"/>
      <c r="E30" s="15"/>
      <c r="F30" s="15"/>
      <c r="G30" s="14" t="s">
        <v>87</v>
      </c>
      <c r="H30" s="11">
        <v>0.4</v>
      </c>
      <c r="I30" s="14" t="s">
        <v>88</v>
      </c>
    </row>
    <row r="31" s="1" customFormat="1" ht="39" customHeight="1" spans="1:9">
      <c r="A31" s="11">
        <v>28</v>
      </c>
      <c r="B31" s="12" t="s">
        <v>89</v>
      </c>
      <c r="C31" s="12" t="s">
        <v>90</v>
      </c>
      <c r="D31" s="12" t="s">
        <v>91</v>
      </c>
      <c r="E31" s="12">
        <v>43204009</v>
      </c>
      <c r="F31" s="12">
        <f>SUM(H31:H32)</f>
        <v>1.4</v>
      </c>
      <c r="G31" s="14" t="s">
        <v>92</v>
      </c>
      <c r="H31" s="11">
        <v>1</v>
      </c>
      <c r="I31" s="14" t="s">
        <v>93</v>
      </c>
    </row>
    <row r="32" s="1" customFormat="1" customHeight="1" spans="1:9">
      <c r="A32" s="11">
        <v>29</v>
      </c>
      <c r="B32" s="15"/>
      <c r="C32" s="15"/>
      <c r="D32" s="15"/>
      <c r="E32" s="15"/>
      <c r="F32" s="15"/>
      <c r="G32" s="14" t="s">
        <v>94</v>
      </c>
      <c r="H32" s="11">
        <v>0.4</v>
      </c>
      <c r="I32" s="14" t="s">
        <v>95</v>
      </c>
    </row>
    <row r="33" s="1" customFormat="1" customHeight="1" spans="1:9">
      <c r="A33" s="11">
        <v>30</v>
      </c>
      <c r="B33" s="14" t="s">
        <v>96</v>
      </c>
      <c r="C33" s="14" t="s">
        <v>97</v>
      </c>
      <c r="D33" s="14" t="s">
        <v>98</v>
      </c>
      <c r="E33" s="11">
        <v>43204010</v>
      </c>
      <c r="F33" s="11">
        <f>SUM(H33)</f>
        <v>0.6</v>
      </c>
      <c r="G33" s="14" t="s">
        <v>99</v>
      </c>
      <c r="H33" s="11">
        <v>0.6</v>
      </c>
      <c r="I33" s="14" t="s">
        <v>100</v>
      </c>
    </row>
    <row r="34" s="1" customFormat="1" customHeight="1" spans="1:9">
      <c r="A34" s="11">
        <v>31</v>
      </c>
      <c r="B34" s="12" t="s">
        <v>101</v>
      </c>
      <c r="C34" s="12" t="s">
        <v>102</v>
      </c>
      <c r="D34" s="12" t="s">
        <v>103</v>
      </c>
      <c r="E34" s="12">
        <v>43204011</v>
      </c>
      <c r="F34" s="12">
        <f>SUM(H34:H37)</f>
        <v>2.8</v>
      </c>
      <c r="G34" s="14" t="s">
        <v>104</v>
      </c>
      <c r="H34" s="11">
        <v>1</v>
      </c>
      <c r="I34" s="14" t="s">
        <v>105</v>
      </c>
    </row>
    <row r="35" s="1" customFormat="1" ht="40" customHeight="1" spans="1:9">
      <c r="A35" s="11">
        <v>32</v>
      </c>
      <c r="B35" s="15"/>
      <c r="C35" s="15"/>
      <c r="D35" s="15"/>
      <c r="E35" s="15"/>
      <c r="F35" s="15"/>
      <c r="G35" s="14" t="s">
        <v>106</v>
      </c>
      <c r="H35" s="11">
        <v>1</v>
      </c>
      <c r="I35" s="14" t="s">
        <v>107</v>
      </c>
    </row>
    <row r="36" s="1" customFormat="1" ht="33" customHeight="1" spans="1:9">
      <c r="A36" s="11">
        <v>33</v>
      </c>
      <c r="B36" s="15"/>
      <c r="C36" s="15"/>
      <c r="D36" s="15"/>
      <c r="E36" s="15"/>
      <c r="F36" s="15"/>
      <c r="G36" s="14" t="s">
        <v>108</v>
      </c>
      <c r="H36" s="11">
        <v>0.4</v>
      </c>
      <c r="I36" s="14" t="s">
        <v>109</v>
      </c>
    </row>
    <row r="37" s="1" customFormat="1" ht="33" customHeight="1" spans="1:9">
      <c r="A37" s="11">
        <v>34</v>
      </c>
      <c r="B37" s="15"/>
      <c r="C37" s="15"/>
      <c r="D37" s="15"/>
      <c r="E37" s="15"/>
      <c r="F37" s="15"/>
      <c r="G37" s="14" t="s">
        <v>110</v>
      </c>
      <c r="H37" s="11">
        <v>0.4</v>
      </c>
      <c r="I37" s="14" t="s">
        <v>111</v>
      </c>
    </row>
    <row r="38" s="1" customFormat="1" customHeight="1" spans="1:9">
      <c r="A38" s="11">
        <v>35</v>
      </c>
      <c r="B38" s="14" t="s">
        <v>112</v>
      </c>
      <c r="C38" s="14" t="s">
        <v>113</v>
      </c>
      <c r="D38" s="14" t="s">
        <v>114</v>
      </c>
      <c r="E38" s="11">
        <v>43204012</v>
      </c>
      <c r="F38" s="11">
        <f>SUM(H38)</f>
        <v>0.3</v>
      </c>
      <c r="G38" s="14" t="s">
        <v>115</v>
      </c>
      <c r="H38" s="11">
        <v>0.3</v>
      </c>
      <c r="I38" s="14" t="s">
        <v>116</v>
      </c>
    </row>
    <row r="39" s="1" customFormat="1" customHeight="1" spans="1:9">
      <c r="A39" s="11">
        <v>36</v>
      </c>
      <c r="B39" s="12" t="s">
        <v>117</v>
      </c>
      <c r="C39" s="12" t="s">
        <v>118</v>
      </c>
      <c r="D39" s="12" t="s">
        <v>119</v>
      </c>
      <c r="E39" s="12">
        <v>43204013</v>
      </c>
      <c r="F39" s="12">
        <f>SUM(H39:H41)</f>
        <v>1.2</v>
      </c>
      <c r="G39" s="14" t="s">
        <v>120</v>
      </c>
      <c r="H39" s="11">
        <v>0.6</v>
      </c>
      <c r="I39" s="14" t="s">
        <v>121</v>
      </c>
    </row>
    <row r="40" s="1" customFormat="1" customHeight="1" spans="1:9">
      <c r="A40" s="11">
        <v>37</v>
      </c>
      <c r="B40" s="15"/>
      <c r="C40" s="15"/>
      <c r="D40" s="15"/>
      <c r="E40" s="15"/>
      <c r="F40" s="15"/>
      <c r="G40" s="14" t="s">
        <v>122</v>
      </c>
      <c r="H40" s="11">
        <v>0.3</v>
      </c>
      <c r="I40" s="14" t="s">
        <v>123</v>
      </c>
    </row>
    <row r="41" s="1" customFormat="1" customHeight="1" spans="1:9">
      <c r="A41" s="11">
        <v>38</v>
      </c>
      <c r="B41" s="15"/>
      <c r="C41" s="15"/>
      <c r="D41" s="15"/>
      <c r="E41" s="15"/>
      <c r="F41" s="15"/>
      <c r="G41" s="14" t="s">
        <v>124</v>
      </c>
      <c r="H41" s="11">
        <v>0.3</v>
      </c>
      <c r="I41" s="14" t="s">
        <v>125</v>
      </c>
    </row>
    <row r="42" s="1" customFormat="1" ht="32" customHeight="1" spans="1:9">
      <c r="A42" s="11">
        <v>39</v>
      </c>
      <c r="B42" s="12" t="s">
        <v>126</v>
      </c>
      <c r="C42" s="12" t="s">
        <v>127</v>
      </c>
      <c r="D42" s="12" t="s">
        <v>128</v>
      </c>
      <c r="E42" s="12">
        <v>43204014</v>
      </c>
      <c r="F42" s="12">
        <f>SUM(H42:H44)</f>
        <v>1.5</v>
      </c>
      <c r="G42" s="14" t="s">
        <v>129</v>
      </c>
      <c r="H42" s="11">
        <v>0.6</v>
      </c>
      <c r="I42" s="14" t="s">
        <v>130</v>
      </c>
    </row>
    <row r="43" s="1" customFormat="1" ht="33" customHeight="1" spans="1:9">
      <c r="A43" s="11">
        <v>40</v>
      </c>
      <c r="B43" s="15"/>
      <c r="C43" s="15"/>
      <c r="D43" s="15"/>
      <c r="E43" s="15"/>
      <c r="F43" s="15"/>
      <c r="G43" s="14" t="s">
        <v>131</v>
      </c>
      <c r="H43" s="11">
        <v>0.6</v>
      </c>
      <c r="I43" s="14" t="s">
        <v>132</v>
      </c>
    </row>
    <row r="44" s="1" customFormat="1" customHeight="1" spans="1:9">
      <c r="A44" s="11">
        <v>41</v>
      </c>
      <c r="B44" s="15"/>
      <c r="C44" s="15"/>
      <c r="D44" s="15"/>
      <c r="E44" s="15"/>
      <c r="F44" s="15"/>
      <c r="G44" s="14" t="s">
        <v>133</v>
      </c>
      <c r="H44" s="11">
        <v>0.3</v>
      </c>
      <c r="I44" s="14" t="s">
        <v>134</v>
      </c>
    </row>
    <row r="45" s="1" customFormat="1" customHeight="1" spans="1:9">
      <c r="A45" s="11">
        <v>42</v>
      </c>
      <c r="B45" s="14" t="s">
        <v>135</v>
      </c>
      <c r="C45" s="14" t="s">
        <v>136</v>
      </c>
      <c r="D45" s="14" t="s">
        <v>137</v>
      </c>
      <c r="E45" s="11">
        <v>43204015</v>
      </c>
      <c r="F45" s="11">
        <f t="shared" ref="F45:F49" si="1">SUM(H45)</f>
        <v>0.3</v>
      </c>
      <c r="G45" s="14" t="s">
        <v>138</v>
      </c>
      <c r="H45" s="11">
        <v>0.3</v>
      </c>
      <c r="I45" s="14" t="s">
        <v>139</v>
      </c>
    </row>
    <row r="46" s="1" customFormat="1" ht="36" customHeight="1" spans="1:9">
      <c r="A46" s="11">
        <v>43</v>
      </c>
      <c r="B46" s="12" t="s">
        <v>140</v>
      </c>
      <c r="C46" s="12" t="s">
        <v>141</v>
      </c>
      <c r="D46" s="12" t="s">
        <v>142</v>
      </c>
      <c r="E46" s="12">
        <v>43204016</v>
      </c>
      <c r="F46" s="12">
        <f>SUM(H46:H47)</f>
        <v>0.9</v>
      </c>
      <c r="G46" s="14" t="s">
        <v>143</v>
      </c>
      <c r="H46" s="11">
        <v>0.6</v>
      </c>
      <c r="I46" s="14" t="s">
        <v>144</v>
      </c>
    </row>
    <row r="47" s="1" customFormat="1" customHeight="1" spans="1:9">
      <c r="A47" s="11">
        <v>44</v>
      </c>
      <c r="B47" s="15"/>
      <c r="C47" s="15"/>
      <c r="D47" s="15"/>
      <c r="E47" s="15"/>
      <c r="F47" s="15"/>
      <c r="G47" s="14" t="s">
        <v>145</v>
      </c>
      <c r="H47" s="11">
        <v>0.3</v>
      </c>
      <c r="I47" s="14" t="s">
        <v>146</v>
      </c>
    </row>
    <row r="48" s="1" customFormat="1" customHeight="1" spans="1:9">
      <c r="A48" s="11">
        <v>45</v>
      </c>
      <c r="B48" s="14" t="s">
        <v>147</v>
      </c>
      <c r="C48" s="14" t="s">
        <v>148</v>
      </c>
      <c r="D48" s="14" t="s">
        <v>149</v>
      </c>
      <c r="E48" s="11">
        <v>43204017</v>
      </c>
      <c r="F48" s="11">
        <f t="shared" si="1"/>
        <v>0.6</v>
      </c>
      <c r="G48" s="14" t="s">
        <v>150</v>
      </c>
      <c r="H48" s="11">
        <v>0.6</v>
      </c>
      <c r="I48" s="14" t="s">
        <v>151</v>
      </c>
    </row>
    <row r="49" s="1" customFormat="1" customHeight="1" spans="1:9">
      <c r="A49" s="11">
        <v>46</v>
      </c>
      <c r="B49" s="14" t="s">
        <v>152</v>
      </c>
      <c r="C49" s="14" t="s">
        <v>153</v>
      </c>
      <c r="D49" s="14" t="s">
        <v>154</v>
      </c>
      <c r="E49" s="11">
        <v>43204018</v>
      </c>
      <c r="F49" s="11">
        <f t="shared" si="1"/>
        <v>0.3</v>
      </c>
      <c r="G49" s="14" t="s">
        <v>155</v>
      </c>
      <c r="H49" s="11">
        <v>0.3</v>
      </c>
      <c r="I49" s="14" t="s">
        <v>156</v>
      </c>
    </row>
    <row r="50" s="1" customFormat="1" customHeight="1" spans="1:9">
      <c r="A50" s="11">
        <v>47</v>
      </c>
      <c r="B50" s="12" t="s">
        <v>157</v>
      </c>
      <c r="C50" s="12" t="s">
        <v>158</v>
      </c>
      <c r="D50" s="12" t="s">
        <v>159</v>
      </c>
      <c r="E50" s="12">
        <v>43204019</v>
      </c>
      <c r="F50" s="12">
        <f>SUM(H50:H52)</f>
        <v>1.5</v>
      </c>
      <c r="G50" s="14" t="s">
        <v>160</v>
      </c>
      <c r="H50" s="11">
        <v>0.6</v>
      </c>
      <c r="I50" s="14" t="s">
        <v>161</v>
      </c>
    </row>
    <row r="51" s="1" customFormat="1" customHeight="1" spans="1:9">
      <c r="A51" s="11">
        <v>48</v>
      </c>
      <c r="B51" s="15"/>
      <c r="C51" s="15"/>
      <c r="D51" s="15"/>
      <c r="E51" s="15"/>
      <c r="F51" s="15"/>
      <c r="G51" s="14" t="s">
        <v>162</v>
      </c>
      <c r="H51" s="11">
        <v>0.6</v>
      </c>
      <c r="I51" s="14" t="s">
        <v>163</v>
      </c>
    </row>
    <row r="52" s="1" customFormat="1" customHeight="1" spans="1:9">
      <c r="A52" s="11">
        <v>49</v>
      </c>
      <c r="B52" s="15"/>
      <c r="C52" s="15"/>
      <c r="D52" s="15"/>
      <c r="E52" s="15"/>
      <c r="F52" s="15"/>
      <c r="G52" s="14" t="s">
        <v>164</v>
      </c>
      <c r="H52" s="11">
        <v>0.3</v>
      </c>
      <c r="I52" s="14" t="s">
        <v>165</v>
      </c>
    </row>
    <row r="53" s="1" customFormat="1" customHeight="1" spans="1:9">
      <c r="A53" s="11">
        <v>50</v>
      </c>
      <c r="B53" s="14" t="s">
        <v>166</v>
      </c>
      <c r="C53" s="14" t="s">
        <v>167</v>
      </c>
      <c r="D53" s="14" t="s">
        <v>168</v>
      </c>
      <c r="E53" s="11">
        <v>43204020</v>
      </c>
      <c r="F53" s="11">
        <f>SUM(H53)</f>
        <v>0.3</v>
      </c>
      <c r="G53" s="14" t="s">
        <v>169</v>
      </c>
      <c r="H53" s="11">
        <v>0.3</v>
      </c>
      <c r="I53" s="14" t="s">
        <v>170</v>
      </c>
    </row>
    <row r="54" s="1" customFormat="1" customHeight="1" spans="1:9">
      <c r="A54" s="11">
        <v>51</v>
      </c>
      <c r="B54" s="12" t="s">
        <v>171</v>
      </c>
      <c r="C54" s="12" t="s">
        <v>172</v>
      </c>
      <c r="D54" s="12" t="s">
        <v>173</v>
      </c>
      <c r="E54" s="12">
        <v>43204021</v>
      </c>
      <c r="F54" s="12">
        <f>SUM(H54:H56)</f>
        <v>1.8</v>
      </c>
      <c r="G54" s="14" t="s">
        <v>174</v>
      </c>
      <c r="H54" s="11">
        <v>1</v>
      </c>
      <c r="I54" s="14" t="s">
        <v>175</v>
      </c>
    </row>
    <row r="55" s="1" customFormat="1" customHeight="1" spans="1:9">
      <c r="A55" s="11">
        <v>52</v>
      </c>
      <c r="B55" s="15"/>
      <c r="C55" s="15"/>
      <c r="D55" s="15"/>
      <c r="E55" s="15"/>
      <c r="F55" s="15"/>
      <c r="G55" s="14" t="s">
        <v>176</v>
      </c>
      <c r="H55" s="11">
        <v>0.4</v>
      </c>
      <c r="I55" s="14" t="s">
        <v>177</v>
      </c>
    </row>
    <row r="56" s="1" customFormat="1" customHeight="1" spans="1:9">
      <c r="A56" s="11">
        <v>53</v>
      </c>
      <c r="B56" s="15"/>
      <c r="C56" s="15"/>
      <c r="D56" s="15"/>
      <c r="E56" s="15"/>
      <c r="F56" s="15"/>
      <c r="G56" s="14" t="s">
        <v>178</v>
      </c>
      <c r="H56" s="11">
        <v>0.4</v>
      </c>
      <c r="I56" s="14" t="s">
        <v>179</v>
      </c>
    </row>
    <row r="57" s="3" customFormat="1" customHeight="1" spans="1:9">
      <c r="A57" s="23">
        <v>54</v>
      </c>
      <c r="B57" s="24" t="s">
        <v>180</v>
      </c>
      <c r="C57" s="24" t="s">
        <v>181</v>
      </c>
      <c r="D57" s="24" t="s">
        <v>182</v>
      </c>
      <c r="E57" s="12">
        <v>43204022</v>
      </c>
      <c r="F57" s="24">
        <f>SUM(H57:H58)</f>
        <v>0.8</v>
      </c>
      <c r="G57" s="25" t="s">
        <v>183</v>
      </c>
      <c r="H57" s="23">
        <v>0.4</v>
      </c>
      <c r="I57" s="14" t="s">
        <v>184</v>
      </c>
    </row>
    <row r="58" s="1" customFormat="1" customHeight="1" spans="1:9">
      <c r="A58" s="11">
        <v>55</v>
      </c>
      <c r="B58" s="15"/>
      <c r="C58" s="15"/>
      <c r="D58" s="15"/>
      <c r="E58" s="15"/>
      <c r="F58" s="15"/>
      <c r="G58" s="14" t="s">
        <v>185</v>
      </c>
      <c r="H58" s="11">
        <v>0.4</v>
      </c>
      <c r="I58" s="14" t="s">
        <v>186</v>
      </c>
    </row>
    <row r="59" s="1" customFormat="1" customHeight="1" spans="1:9">
      <c r="A59" s="11">
        <v>56</v>
      </c>
      <c r="B59" s="12" t="s">
        <v>187</v>
      </c>
      <c r="C59" s="12" t="s">
        <v>188</v>
      </c>
      <c r="D59" s="12" t="s">
        <v>189</v>
      </c>
      <c r="E59" s="12">
        <v>43204023</v>
      </c>
      <c r="F59" s="12">
        <f>SUM(H59:H60)</f>
        <v>0.8</v>
      </c>
      <c r="G59" s="14" t="s">
        <v>190</v>
      </c>
      <c r="H59" s="11">
        <v>0.4</v>
      </c>
      <c r="I59" s="14" t="s">
        <v>191</v>
      </c>
    </row>
    <row r="60" s="1" customFormat="1" customHeight="1" spans="1:9">
      <c r="A60" s="11">
        <v>57</v>
      </c>
      <c r="B60" s="15"/>
      <c r="C60" s="15"/>
      <c r="D60" s="15"/>
      <c r="E60" s="15"/>
      <c r="F60" s="15"/>
      <c r="G60" s="14" t="s">
        <v>192</v>
      </c>
      <c r="H60" s="11">
        <v>0.4</v>
      </c>
      <c r="I60" s="14" t="s">
        <v>193</v>
      </c>
    </row>
    <row r="61" s="1" customFormat="1" customHeight="1" spans="1:9">
      <c r="A61" s="11">
        <v>58</v>
      </c>
      <c r="B61" s="12" t="s">
        <v>194</v>
      </c>
      <c r="C61" s="12" t="s">
        <v>195</v>
      </c>
      <c r="D61" s="12" t="s">
        <v>196</v>
      </c>
      <c r="E61" s="12">
        <v>43204024</v>
      </c>
      <c r="F61" s="12">
        <f>SUM(H61:H67)</f>
        <v>5.8</v>
      </c>
      <c r="G61" s="14" t="s">
        <v>197</v>
      </c>
      <c r="H61" s="11">
        <v>1</v>
      </c>
      <c r="I61" s="14" t="s">
        <v>198</v>
      </c>
    </row>
    <row r="62" s="1" customFormat="1" ht="41" customHeight="1" spans="1:9">
      <c r="A62" s="11">
        <v>59</v>
      </c>
      <c r="B62" s="15"/>
      <c r="C62" s="15"/>
      <c r="D62" s="15"/>
      <c r="E62" s="15"/>
      <c r="F62" s="15"/>
      <c r="G62" s="14" t="s">
        <v>199</v>
      </c>
      <c r="H62" s="11">
        <v>1</v>
      </c>
      <c r="I62" s="14" t="s">
        <v>200</v>
      </c>
    </row>
    <row r="63" s="1" customFormat="1" ht="41" customHeight="1" spans="1:9">
      <c r="A63" s="11">
        <v>60</v>
      </c>
      <c r="B63" s="15"/>
      <c r="C63" s="15"/>
      <c r="D63" s="15"/>
      <c r="E63" s="15"/>
      <c r="F63" s="15"/>
      <c r="G63" s="14" t="s">
        <v>201</v>
      </c>
      <c r="H63" s="11">
        <v>1</v>
      </c>
      <c r="I63" s="14" t="s">
        <v>202</v>
      </c>
    </row>
    <row r="64" s="1" customFormat="1" customHeight="1" spans="1:9">
      <c r="A64" s="11">
        <v>61</v>
      </c>
      <c r="B64" s="15"/>
      <c r="C64" s="15"/>
      <c r="D64" s="15"/>
      <c r="E64" s="15"/>
      <c r="F64" s="15"/>
      <c r="G64" s="14" t="s">
        <v>203</v>
      </c>
      <c r="H64" s="11">
        <v>1</v>
      </c>
      <c r="I64" s="14" t="s">
        <v>204</v>
      </c>
    </row>
    <row r="65" s="1" customFormat="1" customHeight="1" spans="1:9">
      <c r="A65" s="11">
        <v>62</v>
      </c>
      <c r="B65" s="15"/>
      <c r="C65" s="15"/>
      <c r="D65" s="15"/>
      <c r="E65" s="15"/>
      <c r="F65" s="15"/>
      <c r="G65" s="14" t="s">
        <v>205</v>
      </c>
      <c r="H65" s="11">
        <v>1</v>
      </c>
      <c r="I65" s="14" t="s">
        <v>206</v>
      </c>
    </row>
    <row r="66" s="1" customFormat="1" ht="46" customHeight="1" spans="1:9">
      <c r="A66" s="11">
        <v>63</v>
      </c>
      <c r="B66" s="15"/>
      <c r="C66" s="15"/>
      <c r="D66" s="15"/>
      <c r="E66" s="15"/>
      <c r="F66" s="15"/>
      <c r="G66" s="14" t="s">
        <v>207</v>
      </c>
      <c r="H66" s="11">
        <v>0.4</v>
      </c>
      <c r="I66" s="14" t="s">
        <v>208</v>
      </c>
    </row>
    <row r="67" s="1" customFormat="1" customHeight="1" spans="1:9">
      <c r="A67" s="11">
        <v>64</v>
      </c>
      <c r="B67" s="15"/>
      <c r="C67" s="15"/>
      <c r="D67" s="15"/>
      <c r="E67" s="15"/>
      <c r="F67" s="15"/>
      <c r="G67" s="14" t="s">
        <v>209</v>
      </c>
      <c r="H67" s="11">
        <v>0.4</v>
      </c>
      <c r="I67" s="14" t="s">
        <v>210</v>
      </c>
    </row>
    <row r="68" s="1" customFormat="1" customHeight="1" spans="1:9">
      <c r="A68" s="11">
        <v>65</v>
      </c>
      <c r="B68" s="12" t="s">
        <v>211</v>
      </c>
      <c r="C68" s="12" t="s">
        <v>212</v>
      </c>
      <c r="D68" s="12" t="s">
        <v>213</v>
      </c>
      <c r="E68" s="12">
        <v>43204025</v>
      </c>
      <c r="F68" s="12">
        <f>SUM(H68:H69)</f>
        <v>1.4</v>
      </c>
      <c r="G68" s="14" t="s">
        <v>214</v>
      </c>
      <c r="H68" s="11">
        <v>1</v>
      </c>
      <c r="I68" s="14" t="s">
        <v>215</v>
      </c>
    </row>
    <row r="69" s="1" customFormat="1" ht="45" customHeight="1" spans="1:9">
      <c r="A69" s="11">
        <v>66</v>
      </c>
      <c r="B69" s="15"/>
      <c r="C69" s="15"/>
      <c r="D69" s="15"/>
      <c r="E69" s="15"/>
      <c r="F69" s="15"/>
      <c r="G69" s="14" t="s">
        <v>216</v>
      </c>
      <c r="H69" s="11">
        <v>0.4</v>
      </c>
      <c r="I69" s="14" t="s">
        <v>217</v>
      </c>
    </row>
    <row r="70" s="1" customFormat="1" customHeight="1" spans="1:9">
      <c r="A70" s="11">
        <v>67</v>
      </c>
      <c r="B70" s="12" t="s">
        <v>218</v>
      </c>
      <c r="C70" s="12" t="s">
        <v>219</v>
      </c>
      <c r="D70" s="12" t="s">
        <v>220</v>
      </c>
      <c r="E70" s="12">
        <v>43204026</v>
      </c>
      <c r="F70" s="12">
        <f>SUM(H70:H73)</f>
        <v>3.4</v>
      </c>
      <c r="G70" s="14" t="s">
        <v>221</v>
      </c>
      <c r="H70" s="11">
        <v>1</v>
      </c>
      <c r="I70" s="14" t="s">
        <v>222</v>
      </c>
    </row>
    <row r="71" s="1" customFormat="1" customHeight="1" spans="1:9">
      <c r="A71" s="11">
        <v>68</v>
      </c>
      <c r="B71" s="15"/>
      <c r="C71" s="15"/>
      <c r="D71" s="15"/>
      <c r="E71" s="15"/>
      <c r="F71" s="15"/>
      <c r="G71" s="14" t="s">
        <v>223</v>
      </c>
      <c r="H71" s="11">
        <v>1</v>
      </c>
      <c r="I71" s="14" t="s">
        <v>224</v>
      </c>
    </row>
    <row r="72" s="3" customFormat="1" customHeight="1" spans="1:9">
      <c r="A72" s="23">
        <v>69</v>
      </c>
      <c r="B72" s="28"/>
      <c r="C72" s="28"/>
      <c r="D72" s="28"/>
      <c r="E72" s="15"/>
      <c r="F72" s="28"/>
      <c r="G72" s="25" t="s">
        <v>225</v>
      </c>
      <c r="H72" s="23">
        <v>1</v>
      </c>
      <c r="I72" s="14" t="s">
        <v>226</v>
      </c>
    </row>
    <row r="73" s="1" customFormat="1" customHeight="1" spans="1:9">
      <c r="A73" s="11">
        <v>70</v>
      </c>
      <c r="B73" s="15"/>
      <c r="C73" s="15"/>
      <c r="D73" s="15"/>
      <c r="E73" s="15"/>
      <c r="F73" s="15"/>
      <c r="G73" s="14" t="s">
        <v>227</v>
      </c>
      <c r="H73" s="11">
        <v>0.4</v>
      </c>
      <c r="I73" s="14" t="s">
        <v>228</v>
      </c>
    </row>
    <row r="74" s="1" customFormat="1" customHeight="1" spans="1:9">
      <c r="A74" s="11">
        <v>71</v>
      </c>
      <c r="B74" s="12" t="s">
        <v>229</v>
      </c>
      <c r="C74" s="12" t="s">
        <v>230</v>
      </c>
      <c r="D74" s="12" t="s">
        <v>231</v>
      </c>
      <c r="E74" s="12">
        <v>43204027</v>
      </c>
      <c r="F74" s="12">
        <f>SUM(H74:H79)</f>
        <v>3.9</v>
      </c>
      <c r="G74" s="14" t="s">
        <v>232</v>
      </c>
      <c r="H74" s="11">
        <v>0.6</v>
      </c>
      <c r="I74" s="14" t="s">
        <v>233</v>
      </c>
    </row>
    <row r="75" s="1" customFormat="1" customHeight="1" spans="1:9">
      <c r="A75" s="11">
        <v>72</v>
      </c>
      <c r="B75" s="15"/>
      <c r="C75" s="15"/>
      <c r="D75" s="15"/>
      <c r="E75" s="15"/>
      <c r="F75" s="15"/>
      <c r="G75" s="14" t="s">
        <v>234</v>
      </c>
      <c r="H75" s="11">
        <v>0.6</v>
      </c>
      <c r="I75" s="14" t="s">
        <v>235</v>
      </c>
    </row>
    <row r="76" s="1" customFormat="1" customHeight="1" spans="1:9">
      <c r="A76" s="11">
        <v>73</v>
      </c>
      <c r="B76" s="15"/>
      <c r="C76" s="15"/>
      <c r="D76" s="15"/>
      <c r="E76" s="15"/>
      <c r="F76" s="15"/>
      <c r="G76" s="14" t="s">
        <v>236</v>
      </c>
      <c r="H76" s="11">
        <v>0.3</v>
      </c>
      <c r="I76" s="14" t="s">
        <v>237</v>
      </c>
    </row>
    <row r="77" s="1" customFormat="1" customHeight="1" spans="1:9">
      <c r="A77" s="11">
        <v>74</v>
      </c>
      <c r="B77" s="15"/>
      <c r="C77" s="15"/>
      <c r="D77" s="15"/>
      <c r="E77" s="15"/>
      <c r="F77" s="15"/>
      <c r="G77" s="14" t="s">
        <v>238</v>
      </c>
      <c r="H77" s="11">
        <v>1</v>
      </c>
      <c r="I77" s="14" t="s">
        <v>239</v>
      </c>
    </row>
    <row r="78" s="1" customFormat="1" customHeight="1" spans="1:9">
      <c r="A78" s="11">
        <v>75</v>
      </c>
      <c r="B78" s="15"/>
      <c r="C78" s="15"/>
      <c r="D78" s="15"/>
      <c r="E78" s="15"/>
      <c r="F78" s="15"/>
      <c r="G78" s="14" t="s">
        <v>240</v>
      </c>
      <c r="H78" s="11">
        <v>1</v>
      </c>
      <c r="I78" s="14" t="s">
        <v>241</v>
      </c>
    </row>
    <row r="79" s="1" customFormat="1" customHeight="1" spans="1:9">
      <c r="A79" s="11">
        <v>76</v>
      </c>
      <c r="B79" s="15"/>
      <c r="C79" s="15"/>
      <c r="D79" s="15"/>
      <c r="E79" s="15"/>
      <c r="F79" s="15"/>
      <c r="G79" s="14" t="s">
        <v>242</v>
      </c>
      <c r="H79" s="11">
        <v>0.4</v>
      </c>
      <c r="I79" s="14" t="s">
        <v>243</v>
      </c>
    </row>
    <row r="80" s="1" customFormat="1" customHeight="1" spans="1:9">
      <c r="A80" s="11">
        <v>77</v>
      </c>
      <c r="B80" s="12" t="s">
        <v>244</v>
      </c>
      <c r="C80" s="12" t="s">
        <v>245</v>
      </c>
      <c r="D80" s="12" t="s">
        <v>246</v>
      </c>
      <c r="E80" s="12">
        <v>43204028</v>
      </c>
      <c r="F80" s="12">
        <f>SUM(H80:H82)</f>
        <v>1.5</v>
      </c>
      <c r="G80" s="14" t="s">
        <v>247</v>
      </c>
      <c r="H80" s="11">
        <v>0.6</v>
      </c>
      <c r="I80" s="14" t="s">
        <v>248</v>
      </c>
    </row>
    <row r="81" s="1" customFormat="1" customHeight="1" spans="1:9">
      <c r="A81" s="11">
        <v>78</v>
      </c>
      <c r="B81" s="15"/>
      <c r="C81" s="15"/>
      <c r="D81" s="15"/>
      <c r="E81" s="15"/>
      <c r="F81" s="15"/>
      <c r="G81" s="14" t="s">
        <v>249</v>
      </c>
      <c r="H81" s="11">
        <v>0.6</v>
      </c>
      <c r="I81" s="14" t="s">
        <v>250</v>
      </c>
    </row>
    <row r="82" s="1" customFormat="1" customHeight="1" spans="1:9">
      <c r="A82" s="11">
        <v>79</v>
      </c>
      <c r="B82" s="15"/>
      <c r="C82" s="15"/>
      <c r="D82" s="15"/>
      <c r="E82" s="15"/>
      <c r="F82" s="15"/>
      <c r="G82" s="14" t="s">
        <v>251</v>
      </c>
      <c r="H82" s="11">
        <v>0.3</v>
      </c>
      <c r="I82" s="14" t="s">
        <v>252</v>
      </c>
    </row>
    <row r="83" s="1" customFormat="1" ht="41" customHeight="1" spans="1:9">
      <c r="A83" s="11">
        <v>80</v>
      </c>
      <c r="B83" s="14" t="s">
        <v>253</v>
      </c>
      <c r="C83" s="14" t="s">
        <v>254</v>
      </c>
      <c r="D83" s="14" t="s">
        <v>255</v>
      </c>
      <c r="E83" s="11">
        <v>43204029</v>
      </c>
      <c r="F83" s="11">
        <f>SUM(H83)</f>
        <v>0.6</v>
      </c>
      <c r="G83" s="14" t="s">
        <v>256</v>
      </c>
      <c r="H83" s="11">
        <v>0.6</v>
      </c>
      <c r="I83" s="14" t="s">
        <v>257</v>
      </c>
    </row>
    <row r="84" s="1" customFormat="1" customHeight="1" spans="1:9">
      <c r="A84" s="11">
        <v>81</v>
      </c>
      <c r="B84" s="12" t="s">
        <v>258</v>
      </c>
      <c r="C84" s="12" t="s">
        <v>259</v>
      </c>
      <c r="D84" s="12" t="s">
        <v>260</v>
      </c>
      <c r="E84" s="12">
        <v>43204030</v>
      </c>
      <c r="F84" s="12">
        <f>SUM(H84:H86)</f>
        <v>2.4</v>
      </c>
      <c r="G84" s="14" t="s">
        <v>261</v>
      </c>
      <c r="H84" s="11">
        <v>1</v>
      </c>
      <c r="I84" s="14" t="s">
        <v>262</v>
      </c>
    </row>
    <row r="85" s="1" customFormat="1" ht="41" customHeight="1" spans="1:9">
      <c r="A85" s="11">
        <v>82</v>
      </c>
      <c r="B85" s="15"/>
      <c r="C85" s="15"/>
      <c r="D85" s="15"/>
      <c r="E85" s="15"/>
      <c r="F85" s="15"/>
      <c r="G85" s="14" t="s">
        <v>263</v>
      </c>
      <c r="H85" s="11">
        <v>1</v>
      </c>
      <c r="I85" s="14" t="s">
        <v>264</v>
      </c>
    </row>
    <row r="86" s="1" customFormat="1" customHeight="1" spans="1:9">
      <c r="A86" s="11">
        <v>83</v>
      </c>
      <c r="B86" s="15"/>
      <c r="C86" s="15"/>
      <c r="D86" s="15"/>
      <c r="E86" s="15"/>
      <c r="F86" s="15"/>
      <c r="G86" s="14" t="s">
        <v>265</v>
      </c>
      <c r="H86" s="11">
        <v>0.4</v>
      </c>
      <c r="I86" s="14" t="s">
        <v>266</v>
      </c>
    </row>
    <row r="87" s="1" customFormat="1" customHeight="1" spans="1:9">
      <c r="A87" s="11">
        <v>84</v>
      </c>
      <c r="B87" s="24" t="s">
        <v>267</v>
      </c>
      <c r="C87" s="24" t="s">
        <v>268</v>
      </c>
      <c r="D87" s="24" t="s">
        <v>269</v>
      </c>
      <c r="E87" s="12">
        <v>43204031</v>
      </c>
      <c r="F87" s="24">
        <f>SUM(H87:H92)</f>
        <v>3</v>
      </c>
      <c r="G87" s="14" t="s">
        <v>270</v>
      </c>
      <c r="H87" s="11">
        <v>0.6</v>
      </c>
      <c r="I87" s="14" t="s">
        <v>271</v>
      </c>
    </row>
    <row r="88" s="3" customFormat="1" customHeight="1" spans="1:9">
      <c r="A88" s="23">
        <v>85</v>
      </c>
      <c r="B88" s="28"/>
      <c r="C88" s="28"/>
      <c r="D88" s="28"/>
      <c r="E88" s="15"/>
      <c r="F88" s="28"/>
      <c r="G88" s="25" t="s">
        <v>272</v>
      </c>
      <c r="H88" s="23">
        <v>0.6</v>
      </c>
      <c r="I88" s="14" t="s">
        <v>273</v>
      </c>
    </row>
    <row r="89" s="1" customFormat="1" customHeight="1" spans="1:9">
      <c r="A89" s="11">
        <v>86</v>
      </c>
      <c r="B89" s="28"/>
      <c r="C89" s="28"/>
      <c r="D89" s="28"/>
      <c r="E89" s="15"/>
      <c r="F89" s="28"/>
      <c r="G89" s="14" t="s">
        <v>274</v>
      </c>
      <c r="H89" s="11">
        <v>0.6</v>
      </c>
      <c r="I89" s="14" t="s">
        <v>275</v>
      </c>
    </row>
    <row r="90" s="1" customFormat="1" customHeight="1" spans="1:9">
      <c r="A90" s="11">
        <v>87</v>
      </c>
      <c r="B90" s="28"/>
      <c r="C90" s="28"/>
      <c r="D90" s="28"/>
      <c r="E90" s="15"/>
      <c r="F90" s="28"/>
      <c r="G90" s="14" t="s">
        <v>276</v>
      </c>
      <c r="H90" s="11">
        <v>0.6</v>
      </c>
      <c r="I90" s="14" t="s">
        <v>277</v>
      </c>
    </row>
    <row r="91" s="1" customFormat="1" customHeight="1" spans="1:9">
      <c r="A91" s="11">
        <v>88</v>
      </c>
      <c r="B91" s="28"/>
      <c r="C91" s="28"/>
      <c r="D91" s="28"/>
      <c r="E91" s="15"/>
      <c r="F91" s="28"/>
      <c r="G91" s="14" t="s">
        <v>278</v>
      </c>
      <c r="H91" s="11">
        <v>0.3</v>
      </c>
      <c r="I91" s="14" t="s">
        <v>279</v>
      </c>
    </row>
    <row r="92" s="1" customFormat="1" customHeight="1" spans="1:9">
      <c r="A92" s="11">
        <v>89</v>
      </c>
      <c r="B92" s="28"/>
      <c r="C92" s="28"/>
      <c r="D92" s="28"/>
      <c r="E92" s="15"/>
      <c r="F92" s="28"/>
      <c r="G92" s="14" t="s">
        <v>280</v>
      </c>
      <c r="H92" s="11">
        <v>0.3</v>
      </c>
      <c r="I92" s="14" t="s">
        <v>281</v>
      </c>
    </row>
    <row r="93" s="1" customFormat="1" customHeight="1" spans="1:9">
      <c r="A93" s="11">
        <v>90</v>
      </c>
      <c r="B93" s="12" t="s">
        <v>282</v>
      </c>
      <c r="C93" s="12" t="s">
        <v>283</v>
      </c>
      <c r="D93" s="12" t="s">
        <v>284</v>
      </c>
      <c r="E93" s="12">
        <v>43204032</v>
      </c>
      <c r="F93" s="12">
        <f>SUM(H93:H96)</f>
        <v>2.8</v>
      </c>
      <c r="G93" s="14" t="s">
        <v>285</v>
      </c>
      <c r="H93" s="11">
        <v>1</v>
      </c>
      <c r="I93" s="14" t="s">
        <v>286</v>
      </c>
    </row>
    <row r="94" s="1" customFormat="1" customHeight="1" spans="1:9">
      <c r="A94" s="11">
        <v>91</v>
      </c>
      <c r="B94" s="15"/>
      <c r="C94" s="15"/>
      <c r="D94" s="15"/>
      <c r="E94" s="15"/>
      <c r="F94" s="15"/>
      <c r="G94" s="14" t="s">
        <v>287</v>
      </c>
      <c r="H94" s="11">
        <v>1</v>
      </c>
      <c r="I94" s="14" t="s">
        <v>288</v>
      </c>
    </row>
    <row r="95" s="1" customFormat="1" ht="24" customHeight="1" spans="1:9">
      <c r="A95" s="11">
        <v>92</v>
      </c>
      <c r="B95" s="15"/>
      <c r="C95" s="15"/>
      <c r="D95" s="15"/>
      <c r="E95" s="15"/>
      <c r="F95" s="15"/>
      <c r="G95" s="14" t="s">
        <v>289</v>
      </c>
      <c r="H95" s="11">
        <v>0.4</v>
      </c>
      <c r="I95" s="14" t="s">
        <v>290</v>
      </c>
    </row>
    <row r="96" s="1" customFormat="1" customHeight="1" spans="1:9">
      <c r="A96" s="11">
        <v>93</v>
      </c>
      <c r="B96" s="15"/>
      <c r="C96" s="15"/>
      <c r="D96" s="15"/>
      <c r="E96" s="15"/>
      <c r="F96" s="15"/>
      <c r="G96" s="14" t="s">
        <v>291</v>
      </c>
      <c r="H96" s="11">
        <v>0.4</v>
      </c>
      <c r="I96" s="14" t="s">
        <v>292</v>
      </c>
    </row>
    <row r="97" s="1" customFormat="1" ht="40" customHeight="1" spans="1:9">
      <c r="A97" s="11">
        <v>94</v>
      </c>
      <c r="B97" s="12" t="s">
        <v>293</v>
      </c>
      <c r="C97" s="12" t="s">
        <v>294</v>
      </c>
      <c r="D97" s="12" t="s">
        <v>295</v>
      </c>
      <c r="E97" s="12">
        <v>43204033</v>
      </c>
      <c r="F97" s="12">
        <f>SUM(H97:H98)</f>
        <v>0.9</v>
      </c>
      <c r="G97" s="14" t="s">
        <v>296</v>
      </c>
      <c r="H97" s="11">
        <v>0.6</v>
      </c>
      <c r="I97" s="14" t="s">
        <v>297</v>
      </c>
    </row>
    <row r="98" s="1" customFormat="1" customHeight="1" spans="1:9">
      <c r="A98" s="11">
        <v>95</v>
      </c>
      <c r="B98" s="15"/>
      <c r="C98" s="15"/>
      <c r="D98" s="15"/>
      <c r="E98" s="15"/>
      <c r="F98" s="15"/>
      <c r="G98" s="14" t="s">
        <v>298</v>
      </c>
      <c r="H98" s="11">
        <v>0.3</v>
      </c>
      <c r="I98" s="14" t="s">
        <v>299</v>
      </c>
    </row>
    <row r="99" s="1" customFormat="1" customHeight="1" spans="1:9">
      <c r="A99" s="11">
        <v>96</v>
      </c>
      <c r="B99" s="14" t="s">
        <v>300</v>
      </c>
      <c r="C99" s="14" t="s">
        <v>301</v>
      </c>
      <c r="D99" s="14" t="s">
        <v>302</v>
      </c>
      <c r="E99" s="14">
        <v>43204034</v>
      </c>
      <c r="F99" s="14">
        <f>SUM(H99:H101)</f>
        <v>1.2</v>
      </c>
      <c r="G99" s="14" t="s">
        <v>303</v>
      </c>
      <c r="H99" s="11">
        <v>0.6</v>
      </c>
      <c r="I99" s="14" t="s">
        <v>304</v>
      </c>
    </row>
    <row r="100" s="1" customFormat="1" customHeight="1" spans="1:9">
      <c r="A100" s="11">
        <v>97</v>
      </c>
      <c r="B100" s="14"/>
      <c r="C100" s="14"/>
      <c r="D100" s="14"/>
      <c r="E100" s="14"/>
      <c r="F100" s="14"/>
      <c r="G100" s="14" t="s">
        <v>305</v>
      </c>
      <c r="H100" s="11">
        <v>0.3</v>
      </c>
      <c r="I100" s="14" t="s">
        <v>306</v>
      </c>
    </row>
    <row r="101" s="1" customFormat="1" ht="39" customHeight="1" spans="1:9">
      <c r="A101" s="11">
        <v>98</v>
      </c>
      <c r="B101" s="14"/>
      <c r="C101" s="14"/>
      <c r="D101" s="14"/>
      <c r="E101" s="14"/>
      <c r="F101" s="14"/>
      <c r="G101" s="14" t="s">
        <v>307</v>
      </c>
      <c r="H101" s="11">
        <v>0.3</v>
      </c>
      <c r="I101" s="14" t="s">
        <v>308</v>
      </c>
    </row>
    <row r="102" s="1" customFormat="1" customHeight="1" spans="1:9">
      <c r="A102" s="11">
        <v>99</v>
      </c>
      <c r="B102" s="14" t="s">
        <v>309</v>
      </c>
      <c r="C102" s="14" t="s">
        <v>310</v>
      </c>
      <c r="D102" s="14" t="s">
        <v>311</v>
      </c>
      <c r="E102" s="14">
        <v>43204035</v>
      </c>
      <c r="F102" s="14">
        <f>SUM(H102:H103)</f>
        <v>0.9</v>
      </c>
      <c r="G102" s="14" t="s">
        <v>312</v>
      </c>
      <c r="H102" s="11">
        <v>0.6</v>
      </c>
      <c r="I102" s="14" t="s">
        <v>313</v>
      </c>
    </row>
    <row r="103" s="1" customFormat="1" customHeight="1" spans="1:9">
      <c r="A103" s="11">
        <v>100</v>
      </c>
      <c r="B103" s="14"/>
      <c r="C103" s="14"/>
      <c r="D103" s="14"/>
      <c r="E103" s="14"/>
      <c r="F103" s="14"/>
      <c r="G103" s="14" t="s">
        <v>314</v>
      </c>
      <c r="H103" s="11">
        <v>0.3</v>
      </c>
      <c r="I103" s="14" t="s">
        <v>315</v>
      </c>
    </row>
    <row r="104" s="1" customFormat="1" customHeight="1" spans="1:9">
      <c r="A104" s="29" t="s">
        <v>316</v>
      </c>
      <c r="B104" s="29"/>
      <c r="C104" s="29"/>
      <c r="D104" s="29"/>
      <c r="E104" s="30"/>
      <c r="F104" s="31">
        <v>60</v>
      </c>
      <c r="G104" s="32"/>
      <c r="H104" s="11">
        <v>60</v>
      </c>
      <c r="I104" s="14"/>
    </row>
    <row r="105" s="1" customFormat="1" customHeight="1" spans="1:9">
      <c r="A105" s="33"/>
      <c r="B105" s="34"/>
      <c r="C105" s="34"/>
      <c r="D105" s="34"/>
      <c r="E105" s="34"/>
      <c r="F105" s="35"/>
      <c r="G105" s="35"/>
      <c r="H105" s="35"/>
      <c r="I105" s="34"/>
    </row>
    <row r="106" s="1" customFormat="1" customHeight="1" spans="1:9">
      <c r="A106" s="35" t="s">
        <v>317</v>
      </c>
      <c r="B106" s="35"/>
      <c r="C106" s="36" t="s">
        <v>318</v>
      </c>
      <c r="D106" s="35"/>
      <c r="F106" s="35" t="s">
        <v>319</v>
      </c>
      <c r="G106" s="37"/>
      <c r="H106" s="35"/>
      <c r="I106" s="35"/>
    </row>
  </sheetData>
  <autoFilter ref="A2:I106">
    <extLst/>
  </autoFilter>
  <mergeCells count="128">
    <mergeCell ref="A1:I1"/>
    <mergeCell ref="G2:I2"/>
    <mergeCell ref="A2:A3"/>
    <mergeCell ref="B2:B3"/>
    <mergeCell ref="B4:B7"/>
    <mergeCell ref="B10:B12"/>
    <mergeCell ref="B15:B17"/>
    <mergeCell ref="B18:B30"/>
    <mergeCell ref="B31:B32"/>
    <mergeCell ref="B34:B37"/>
    <mergeCell ref="B39:B41"/>
    <mergeCell ref="B42:B44"/>
    <mergeCell ref="B46:B47"/>
    <mergeCell ref="B50:B52"/>
    <mergeCell ref="B54:B56"/>
    <mergeCell ref="B57:B58"/>
    <mergeCell ref="B59:B60"/>
    <mergeCell ref="B61:B67"/>
    <mergeCell ref="B68:B69"/>
    <mergeCell ref="B70:B73"/>
    <mergeCell ref="B74:B79"/>
    <mergeCell ref="B80:B82"/>
    <mergeCell ref="B84:B86"/>
    <mergeCell ref="B87:B92"/>
    <mergeCell ref="B93:B96"/>
    <mergeCell ref="B97:B98"/>
    <mergeCell ref="B99:B101"/>
    <mergeCell ref="B102:B103"/>
    <mergeCell ref="C2:C3"/>
    <mergeCell ref="C4:C7"/>
    <mergeCell ref="C10:C12"/>
    <mergeCell ref="C15:C17"/>
    <mergeCell ref="C18:C30"/>
    <mergeCell ref="C31:C32"/>
    <mergeCell ref="C34:C37"/>
    <mergeCell ref="C39:C41"/>
    <mergeCell ref="C42:C44"/>
    <mergeCell ref="C46:C47"/>
    <mergeCell ref="C50:C52"/>
    <mergeCell ref="C54:C56"/>
    <mergeCell ref="C57:C58"/>
    <mergeCell ref="C59:C60"/>
    <mergeCell ref="C61:C67"/>
    <mergeCell ref="C68:C69"/>
    <mergeCell ref="C70:C73"/>
    <mergeCell ref="C74:C79"/>
    <mergeCell ref="C80:C82"/>
    <mergeCell ref="C84:C86"/>
    <mergeCell ref="C87:C92"/>
    <mergeCell ref="C93:C96"/>
    <mergeCell ref="C97:C98"/>
    <mergeCell ref="C99:C101"/>
    <mergeCell ref="C102:C103"/>
    <mergeCell ref="D2:D3"/>
    <mergeCell ref="D4:D7"/>
    <mergeCell ref="D10:D12"/>
    <mergeCell ref="D15:D17"/>
    <mergeCell ref="D18:D30"/>
    <mergeCell ref="D31:D32"/>
    <mergeCell ref="D34:D37"/>
    <mergeCell ref="D39:D41"/>
    <mergeCell ref="D42:D44"/>
    <mergeCell ref="D46:D47"/>
    <mergeCell ref="D50:D52"/>
    <mergeCell ref="D54:D56"/>
    <mergeCell ref="D57:D58"/>
    <mergeCell ref="D59:D60"/>
    <mergeCell ref="D61:D67"/>
    <mergeCell ref="D68:D69"/>
    <mergeCell ref="D70:D73"/>
    <mergeCell ref="D74:D79"/>
    <mergeCell ref="D80:D82"/>
    <mergeCell ref="D84:D86"/>
    <mergeCell ref="D87:D92"/>
    <mergeCell ref="D93:D96"/>
    <mergeCell ref="D97:D98"/>
    <mergeCell ref="D99:D101"/>
    <mergeCell ref="D102:D103"/>
    <mergeCell ref="E2:E3"/>
    <mergeCell ref="E4:E7"/>
    <mergeCell ref="E10:E12"/>
    <mergeCell ref="E15:E17"/>
    <mergeCell ref="E18:E30"/>
    <mergeCell ref="E31:E32"/>
    <mergeCell ref="E34:E37"/>
    <mergeCell ref="E39:E41"/>
    <mergeCell ref="E42:E44"/>
    <mergeCell ref="E46:E47"/>
    <mergeCell ref="E50:E52"/>
    <mergeCell ref="E54:E56"/>
    <mergeCell ref="E57:E58"/>
    <mergeCell ref="E59:E60"/>
    <mergeCell ref="E61:E67"/>
    <mergeCell ref="E68:E69"/>
    <mergeCell ref="E70:E73"/>
    <mergeCell ref="E74:E79"/>
    <mergeCell ref="E80:E82"/>
    <mergeCell ref="E84:E86"/>
    <mergeCell ref="E87:E92"/>
    <mergeCell ref="E93:E96"/>
    <mergeCell ref="E97:E98"/>
    <mergeCell ref="E99:E101"/>
    <mergeCell ref="E102:E103"/>
    <mergeCell ref="F2:F3"/>
    <mergeCell ref="F4:F7"/>
    <mergeCell ref="F10:F12"/>
    <mergeCell ref="F15:F17"/>
    <mergeCell ref="F18:F30"/>
    <mergeCell ref="F31:F32"/>
    <mergeCell ref="F34:F37"/>
    <mergeCell ref="F39:F41"/>
    <mergeCell ref="F42:F44"/>
    <mergeCell ref="F46:F47"/>
    <mergeCell ref="F50:F52"/>
    <mergeCell ref="F54:F56"/>
    <mergeCell ref="F57:F58"/>
    <mergeCell ref="F59:F60"/>
    <mergeCell ref="F61:F67"/>
    <mergeCell ref="F68:F69"/>
    <mergeCell ref="F70:F73"/>
    <mergeCell ref="F74:F79"/>
    <mergeCell ref="F80:F82"/>
    <mergeCell ref="F84:F86"/>
    <mergeCell ref="F87:F92"/>
    <mergeCell ref="F93:F96"/>
    <mergeCell ref="F97:F98"/>
    <mergeCell ref="F99:F101"/>
    <mergeCell ref="F102:F103"/>
  </mergeCells>
  <conditionalFormatting sqref="D104">
    <cfRule type="duplicateValues" dxfId="0" priority="1"/>
  </conditionalFormatting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马冬秀</cp:lastModifiedBy>
  <dcterms:created xsi:type="dcterms:W3CDTF">2024-05-08T00:47:00Z</dcterms:created>
  <cp:lastPrinted>2024-05-20T11:13:00Z</cp:lastPrinted>
  <dcterms:modified xsi:type="dcterms:W3CDTF">2024-06-11T03:27:00Z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C2307858DC264C5B87EB1C5D665E4647_13</vt:lpwstr>
  </property>
  <property fmtid="{D5CDD505-2E9C-101B-9397-08002B2CF9AE}" pid="3" name="KSOProductBuildVer">
    <vt:lpwstr>2052-12.1.0.16929</vt:lpwstr>
  </property>
</Properties>
</file>