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质量需求匹配表" sheetId="1" r:id="rId1"/>
    <sheet name="数量需求表" sheetId="2" r:id="rId2"/>
  </sheets>
  <definedNames>
    <definedName name="_xlnm._FilterDatabase" localSheetId="0" hidden="1">质量需求匹配表!$A$4:$S$111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<sst xmlns="http://schemas.openxmlformats.org/spreadsheetml/2006/main" count="869" uniqueCount="111">
  <si>
    <r>
      <rPr>
        <b/>
        <sz val="22"/>
        <color rgb="FF000000"/>
        <rFont val="宋体"/>
        <charset val="134"/>
        <scheme val="minor"/>
      </rPr>
      <t>2024年秋季教育硕士</t>
    </r>
    <r>
      <rPr>
        <b/>
        <sz val="22"/>
        <color rgb="FFFF0000"/>
        <rFont val="宋体"/>
        <charset val="134"/>
        <scheme val="minor"/>
      </rPr>
      <t>汕尾</t>
    </r>
    <r>
      <rPr>
        <b/>
        <sz val="22"/>
        <color rgb="FF000000"/>
        <rFont val="宋体"/>
        <charset val="134"/>
        <scheme val="minor"/>
      </rPr>
      <t>实习生各学科需求汇总表</t>
    </r>
  </si>
  <si>
    <r>
      <rPr>
        <sz val="12"/>
        <color rgb="FFFF0000"/>
        <rFont val="宋体"/>
        <charset val="134"/>
      </rPr>
      <t xml:space="preserve">1. 实习生需求共61个。一行就是一个实习生需求，请把匹配的学生信息直接填在该行后面。
2. 以下信息由实习学校根据下学期教学安排初步填报，具体的授课学段等以实习学校开学时具体安排为准。
3. </t>
    </r>
    <r>
      <rPr>
        <b/>
        <sz val="12"/>
        <color rgb="FFFF0000"/>
        <rFont val="宋体"/>
        <charset val="134"/>
      </rPr>
      <t>实习时间：大部分学科2024年9月6日至12月6日，共3个月。</t>
    </r>
    <r>
      <rPr>
        <sz val="12"/>
        <color rgb="FFFF0000"/>
        <rFont val="宋体"/>
        <charset val="134"/>
      </rPr>
      <t>学校和教育局安排一头一尾两次交通，其余轮换、提早或推迟结束实习的学院需自行安排学生回程。对于实习结束时间，部分学院如另有安排，请在最后一列“实习时间”填写。请学院明确实习时间，</t>
    </r>
    <r>
      <rPr>
        <b/>
        <sz val="12"/>
        <color rgb="FFFF0000"/>
        <rFont val="宋体"/>
        <charset val="134"/>
      </rPr>
      <t>所有实习生按计划实习时间统一结束，不允许缩短或延长实习时间。
4. 参加汕尾专项实习的学生，预计于2024年9月2-5日之间行前培训，初步定9月6日到汕尾开始实习，请学生做好返校准备。
5. 需求人数：共61人；数学17人；政治7人；历史5人；地理4人；物理12人；化学9人；心理7人</t>
    </r>
  </si>
  <si>
    <t>培养单位名称：（公章）                                     培养单位联系人：                           联系电话：</t>
  </si>
  <si>
    <t>县区</t>
  </si>
  <si>
    <t xml:space="preserve">
学校</t>
  </si>
  <si>
    <t>序号</t>
  </si>
  <si>
    <t>学科</t>
  </si>
  <si>
    <t>工作内容具体需求</t>
  </si>
  <si>
    <t>学段
（高中/初中）</t>
  </si>
  <si>
    <t>带班数量（个）</t>
  </si>
  <si>
    <t>平均每周授课课时（节）</t>
  </si>
  <si>
    <t>是否
顶岗置换实习</t>
  </si>
  <si>
    <t>是否有额外
顶岗补贴</t>
  </si>
  <si>
    <t>顶岗补贴标准</t>
  </si>
  <si>
    <t>是否需要跨
学科教学</t>
  </si>
  <si>
    <t>是否承担
班主任工作</t>
  </si>
  <si>
    <t>是否承担行政工作</t>
  </si>
  <si>
    <t>需求紧迫程度</t>
  </si>
  <si>
    <t>是否提供校内住宿</t>
  </si>
  <si>
    <t>是否提供校内食堂</t>
  </si>
  <si>
    <t>备注（住宿设施需学生自备用品等）</t>
  </si>
  <si>
    <t>学院</t>
  </si>
  <si>
    <t>专业</t>
  </si>
  <si>
    <t>学院实习工作负责人及联系方式</t>
  </si>
  <si>
    <t>姓名</t>
  </si>
  <si>
    <t>性别</t>
  </si>
  <si>
    <t>联系电话</t>
  </si>
  <si>
    <t>学号</t>
  </si>
  <si>
    <t>学段（初中/高中）</t>
  </si>
  <si>
    <t>本科是否本专业师范生</t>
  </si>
  <si>
    <t>是否有学科教学实习经历</t>
  </si>
  <si>
    <t>实习时间
（如：9月6日-12月6日）</t>
  </si>
  <si>
    <t>市直</t>
  </si>
  <si>
    <t>华南师范大学附属中学汕尾学校/林润浩/13560599633</t>
  </si>
  <si>
    <t>数学</t>
  </si>
  <si>
    <t>承担教学常规工作</t>
  </si>
  <si>
    <t>高中</t>
  </si>
  <si>
    <t>1-2</t>
  </si>
  <si>
    <t>否</t>
  </si>
  <si>
    <t>高</t>
  </si>
  <si>
    <t>是</t>
  </si>
  <si>
    <t>学校提供公寓、床、必要床品、衣柜、水电、空调、风扇、桌椅、公共饮水机等设备，学生仅需携带个人用品即可入住。</t>
  </si>
  <si>
    <t>物理</t>
  </si>
  <si>
    <t>化学</t>
  </si>
  <si>
    <t>心理</t>
  </si>
  <si>
    <t>初中</t>
  </si>
  <si>
    <t>汕尾市林伟华中学/刘文杰/13719506588</t>
  </si>
  <si>
    <t>能够独立授课</t>
  </si>
  <si>
    <t>协商解决</t>
  </si>
  <si>
    <t>1. 不需自备被褥等生活用品；2. 第1周学生先培训听课，第2周备课，第3周正式上课</t>
  </si>
  <si>
    <t>1-3</t>
  </si>
  <si>
    <t>海丰县</t>
  </si>
  <si>
    <t>汕尾市华大实验学校/林紫晴/13544058681</t>
  </si>
  <si>
    <t>自备生活用品</t>
  </si>
  <si>
    <t>海丰县林伟华中学/叶智造/13729558236</t>
  </si>
  <si>
    <t>1.需自备被褥等生活用品；                           2.第1周学生先培训听课，第2周备课，第3周正式上课。</t>
  </si>
  <si>
    <t>政治</t>
  </si>
  <si>
    <t>历史</t>
  </si>
  <si>
    <t>地理</t>
  </si>
  <si>
    <t>海丰县彭湃中学/谷希云/13600207139</t>
  </si>
  <si>
    <t>本学科教学、班主任工作、教学科研</t>
  </si>
  <si>
    <t>初中或高中</t>
  </si>
  <si>
    <t>陆丰市</t>
  </si>
  <si>
    <t>汕尾市普宁华美实验学校/李超群/18946961910</t>
  </si>
  <si>
    <t>跟岗实习</t>
  </si>
  <si>
    <t>1. 需自备被褥等生活用品；2. 第1周学生先培训听课，第2周备课，第3周正式上课。</t>
  </si>
  <si>
    <t>玉燕中学/陈水松           13923591231</t>
  </si>
  <si>
    <t>1. 需自备被褥等生活用品；2. 第1周学生先培训听课，第2周备课，第4周正式上课</t>
  </si>
  <si>
    <t>1. 需自备被褥等生活用品；2. 第1周学生先培训听课，第2周备课，第5周正式上课</t>
  </si>
  <si>
    <t>1. 需自备被褥等生活用品；2. 第1周学生先培训听课，第2周备课，第6周正式上课</t>
  </si>
  <si>
    <t>1. 需自备被褥等生活用品；2. 第1周学生先培训听课，第2周备课，第7周正式上课</t>
  </si>
  <si>
    <t>陆河县</t>
  </si>
  <si>
    <t>陆河县河田中学/彭木茂
 /13902670128</t>
  </si>
  <si>
    <t>1. 需自备被褥等生活用品；2. 第1周学生先培训听课，第2周备课，第3周正式上课</t>
  </si>
  <si>
    <t>同上</t>
  </si>
  <si>
    <t>城区</t>
  </si>
  <si>
    <t>城区田家炳中学/许玲玲/
13929330086</t>
  </si>
  <si>
    <t>1. 需自备被褥等生活用品；2. 第1周学生先跟指导老师备课、听课、参加校内研讨。3.在指导老师安排下上课。</t>
  </si>
  <si>
    <t>城区汕尾中学/邱万云              /18934182933</t>
  </si>
  <si>
    <t>需自备被褥等生活用品</t>
  </si>
  <si>
    <t>中</t>
  </si>
  <si>
    <r>
      <rPr>
        <b/>
        <sz val="20"/>
        <color rgb="FF000000"/>
        <rFont val="宋体"/>
        <charset val="134"/>
        <scheme val="minor"/>
      </rPr>
      <t>2024年秋季教育硕士</t>
    </r>
    <r>
      <rPr>
        <b/>
        <sz val="20"/>
        <color rgb="FFFF0000"/>
        <rFont val="宋体"/>
        <charset val="134"/>
        <scheme val="minor"/>
      </rPr>
      <t>汕尾</t>
    </r>
    <r>
      <rPr>
        <b/>
        <sz val="20"/>
        <color rgb="FF000000"/>
        <rFont val="宋体"/>
        <charset val="134"/>
        <scheme val="minor"/>
      </rPr>
      <t>实习生各学科需求汇总表</t>
    </r>
  </si>
  <si>
    <t>学校名称</t>
  </si>
  <si>
    <t>思想政治/道德与法治</t>
  </si>
  <si>
    <t>24秋需求合计</t>
  </si>
  <si>
    <t>联系人</t>
  </si>
  <si>
    <t>备注</t>
  </si>
  <si>
    <t>人数</t>
  </si>
  <si>
    <t>学段</t>
  </si>
  <si>
    <t>汕尾市华大实验学校</t>
  </si>
  <si>
    <t>林紫晴</t>
  </si>
  <si>
    <t>海丰县林伟华中学</t>
  </si>
  <si>
    <t>叶智造</t>
  </si>
  <si>
    <t>海丰县彭湃中学</t>
  </si>
  <si>
    <t>谷希云</t>
  </si>
  <si>
    <t>玉燕中学</t>
  </si>
  <si>
    <t>陈水松</t>
  </si>
  <si>
    <t>汕尾市普宁华美实验学校</t>
  </si>
  <si>
    <t>李超群</t>
  </si>
  <si>
    <t>陆河县河田中学</t>
  </si>
  <si>
    <t>彭木茂</t>
  </si>
  <si>
    <t>汕尾市城区汕尾中学</t>
  </si>
  <si>
    <t>邱万云</t>
  </si>
  <si>
    <t>汕尾市城区田家炳中学</t>
  </si>
  <si>
    <t>许玲玲</t>
  </si>
  <si>
    <t>华南师范大学附属中学汕尾学校</t>
  </si>
  <si>
    <t>林润浩</t>
  </si>
  <si>
    <t>汕尾市林伟华中学</t>
  </si>
  <si>
    <t>刘文杰</t>
  </si>
  <si>
    <t>总计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</si>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</sst>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等线"/>
      <charset val="134"/>
    </font>
    <font>
      <b/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  <font>
      <b/>
      <sz val="2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1" fillId="0" borderId="1" xfId="0" applyFont="1" applyBorder="1" applyAlignment="1"/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6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2"/>
  <sheetViews>
    <sheetView tabSelected="1" zoomScale="80" zoomScaleNormal="80" workbookViewId="0">
      <selection activeCell="A3" sqref="A3:AC3"/>
    </sheetView>
  </sheetViews>
  <sheetFormatPr defaultColWidth="8.86666666666667" defaultRowHeight="13.5"/>
  <cols>
    <col min="1" max="1" width="5.13333333333333" customWidth="1"/>
    <col min="2" max="2" width="14.4666666666667" customWidth="1"/>
    <col min="3" max="3" width="4.86666666666667" customWidth="1"/>
    <col min="4" max="4" width="12.8666666666667" customWidth="1"/>
    <col min="5" max="5" width="17.1333333333333" customWidth="1"/>
    <col min="6" max="6" width="10.3333333333333" customWidth="1"/>
    <col min="7" max="7" width="6.4" customWidth="1"/>
    <col min="8" max="8" width="6" customWidth="1"/>
    <col min="9" max="9" width="6.73333333333333" customWidth="1"/>
    <col min="10" max="10" width="9.4" customWidth="1"/>
    <col min="11" max="11" width="8.53333333333333" customWidth="1"/>
    <col min="12" max="12" width="6.4" customWidth="1"/>
    <col min="13" max="13" width="6.2" customWidth="1"/>
    <col min="14" max="14" width="6.6" customWidth="1"/>
    <col min="15" max="15" width="6.06666666666667" customWidth="1"/>
    <col min="16" max="16" width="6.4" customWidth="1"/>
    <col min="17" max="17" width="5.66666666666667" customWidth="1"/>
    <col min="18" max="18" width="23.8" customWidth="1"/>
    <col min="19" max="19" width="12.6666666666667" customWidth="1"/>
    <col min="20" max="21" width="10.9333333333333" customWidth="1"/>
    <col min="22" max="22" width="5.8" customWidth="1"/>
    <col min="23" max="23" width="5" customWidth="1"/>
    <col min="24" max="24" width="13.4" customWidth="1"/>
    <col min="25" max="25" width="9.66666666666667" customWidth="1"/>
    <col min="26" max="26" width="6.73333333333333" customWidth="1"/>
    <col min="27" max="28" width="7.26666666666667" customWidth="1"/>
    <col min="29" max="29" width="11.6666666666667" customWidth="1"/>
  </cols>
  <sheetData>
    <row r="1" ht="40" customHeight="1" spans="1:29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="52" customFormat="1" ht="96" customHeight="1" spans="1:29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="52" customFormat="1" ht="47" customHeight="1" spans="1:29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="52" customFormat="1" ht="71" customHeight="1" spans="1:29">
      <c r="A4" s="56" t="s">
        <v>3</v>
      </c>
      <c r="B4" s="57" t="s">
        <v>4</v>
      </c>
      <c r="C4" s="57" t="s">
        <v>5</v>
      </c>
      <c r="D4" s="58" t="s">
        <v>6</v>
      </c>
      <c r="E4" s="58" t="s">
        <v>7</v>
      </c>
      <c r="F4" s="58" t="s">
        <v>8</v>
      </c>
      <c r="G4" s="58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 t="s">
        <v>14</v>
      </c>
      <c r="M4" s="58" t="s">
        <v>15</v>
      </c>
      <c r="N4" s="58" t="s">
        <v>16</v>
      </c>
      <c r="O4" s="77" t="s">
        <v>17</v>
      </c>
      <c r="P4" s="77" t="s">
        <v>18</v>
      </c>
      <c r="Q4" s="77" t="s">
        <v>19</v>
      </c>
      <c r="R4" s="58" t="s">
        <v>20</v>
      </c>
      <c r="S4" s="78" t="s">
        <v>21</v>
      </c>
      <c r="T4" s="78" t="s">
        <v>22</v>
      </c>
      <c r="U4" s="78" t="s">
        <v>23</v>
      </c>
      <c r="V4" s="78" t="s">
        <v>24</v>
      </c>
      <c r="W4" s="78" t="s">
        <v>25</v>
      </c>
      <c r="X4" s="79" t="s">
        <v>26</v>
      </c>
      <c r="Y4" s="79" t="s">
        <v>27</v>
      </c>
      <c r="Z4" s="79" t="s">
        <v>28</v>
      </c>
      <c r="AA4" s="79" t="s">
        <v>29</v>
      </c>
      <c r="AB4" s="79" t="s">
        <v>30</v>
      </c>
      <c r="AC4" s="79" t="s">
        <v>31</v>
      </c>
    </row>
    <row r="5" ht="42" customHeight="1" spans="1:29">
      <c r="A5" s="59" t="s">
        <v>32</v>
      </c>
      <c r="B5" s="60" t="s">
        <v>33</v>
      </c>
      <c r="C5" s="61">
        <v>1</v>
      </c>
      <c r="D5" s="61" t="s">
        <v>34</v>
      </c>
      <c r="E5" s="62" t="s">
        <v>35</v>
      </c>
      <c r="F5" s="61" t="s">
        <v>36</v>
      </c>
      <c r="G5" s="63" t="s">
        <v>37</v>
      </c>
      <c r="H5" s="61">
        <v>1</v>
      </c>
      <c r="I5" s="61" t="s">
        <v>38</v>
      </c>
      <c r="J5" s="61" t="s">
        <v>38</v>
      </c>
      <c r="K5" s="61"/>
      <c r="L5" s="61" t="s">
        <v>38</v>
      </c>
      <c r="M5" s="61" t="s">
        <v>38</v>
      </c>
      <c r="N5" s="61" t="s">
        <v>38</v>
      </c>
      <c r="O5" s="61" t="s">
        <v>39</v>
      </c>
      <c r="P5" s="61" t="s">
        <v>40</v>
      </c>
      <c r="Q5" s="61" t="s">
        <v>40</v>
      </c>
      <c r="R5" s="62" t="s">
        <v>41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ht="42" customHeight="1" spans="1:29">
      <c r="A6" s="64"/>
      <c r="B6" s="65"/>
      <c r="C6" s="61">
        <v>2</v>
      </c>
      <c r="D6" s="61" t="s">
        <v>34</v>
      </c>
      <c r="E6" s="62" t="s">
        <v>35</v>
      </c>
      <c r="F6" s="61" t="s">
        <v>36</v>
      </c>
      <c r="G6" s="63" t="s">
        <v>37</v>
      </c>
      <c r="H6" s="61">
        <v>1</v>
      </c>
      <c r="I6" s="61" t="s">
        <v>38</v>
      </c>
      <c r="J6" s="61" t="s">
        <v>38</v>
      </c>
      <c r="K6" s="61"/>
      <c r="L6" s="61" t="s">
        <v>38</v>
      </c>
      <c r="M6" s="61" t="s">
        <v>38</v>
      </c>
      <c r="N6" s="61" t="s">
        <v>38</v>
      </c>
      <c r="O6" s="61" t="s">
        <v>39</v>
      </c>
      <c r="P6" s="61" t="s">
        <v>40</v>
      </c>
      <c r="Q6" s="61" t="s">
        <v>40</v>
      </c>
      <c r="R6" s="62" t="s">
        <v>41</v>
      </c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ht="42" customHeight="1" spans="1:29">
      <c r="A7" s="64"/>
      <c r="B7" s="65"/>
      <c r="C7" s="61">
        <v>3</v>
      </c>
      <c r="D7" s="61" t="s">
        <v>34</v>
      </c>
      <c r="E7" s="62" t="s">
        <v>35</v>
      </c>
      <c r="F7" s="61" t="s">
        <v>36</v>
      </c>
      <c r="G7" s="63" t="s">
        <v>37</v>
      </c>
      <c r="H7" s="61">
        <v>1</v>
      </c>
      <c r="I7" s="61" t="s">
        <v>38</v>
      </c>
      <c r="J7" s="61" t="s">
        <v>38</v>
      </c>
      <c r="K7" s="61"/>
      <c r="L7" s="61" t="s">
        <v>38</v>
      </c>
      <c r="M7" s="61" t="s">
        <v>38</v>
      </c>
      <c r="N7" s="61" t="s">
        <v>38</v>
      </c>
      <c r="O7" s="61" t="s">
        <v>39</v>
      </c>
      <c r="P7" s="61" t="s">
        <v>40</v>
      </c>
      <c r="Q7" s="61" t="s">
        <v>40</v>
      </c>
      <c r="R7" s="62" t="s">
        <v>41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ht="42" customHeight="1" spans="1:29">
      <c r="A8" s="64"/>
      <c r="B8" s="65"/>
      <c r="C8" s="61">
        <v>4</v>
      </c>
      <c r="D8" s="61" t="s">
        <v>42</v>
      </c>
      <c r="E8" s="62" t="s">
        <v>35</v>
      </c>
      <c r="F8" s="61" t="s">
        <v>36</v>
      </c>
      <c r="G8" s="63" t="s">
        <v>37</v>
      </c>
      <c r="H8" s="61">
        <v>1</v>
      </c>
      <c r="I8" s="61" t="s">
        <v>38</v>
      </c>
      <c r="J8" s="61" t="s">
        <v>38</v>
      </c>
      <c r="K8" s="61"/>
      <c r="L8" s="61" t="s">
        <v>38</v>
      </c>
      <c r="M8" s="61" t="s">
        <v>38</v>
      </c>
      <c r="N8" s="61" t="s">
        <v>38</v>
      </c>
      <c r="O8" s="61" t="s">
        <v>39</v>
      </c>
      <c r="P8" s="61" t="s">
        <v>40</v>
      </c>
      <c r="Q8" s="61" t="s">
        <v>40</v>
      </c>
      <c r="R8" s="62" t="s">
        <v>41</v>
      </c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ht="42" customHeight="1" spans="1:29">
      <c r="A9" s="64"/>
      <c r="B9" s="65"/>
      <c r="C9" s="61">
        <v>5</v>
      </c>
      <c r="D9" s="61" t="s">
        <v>42</v>
      </c>
      <c r="E9" s="62" t="s">
        <v>35</v>
      </c>
      <c r="F9" s="61" t="s">
        <v>36</v>
      </c>
      <c r="G9" s="63" t="s">
        <v>37</v>
      </c>
      <c r="H9" s="61">
        <v>1</v>
      </c>
      <c r="I9" s="61" t="s">
        <v>38</v>
      </c>
      <c r="J9" s="61" t="s">
        <v>38</v>
      </c>
      <c r="K9" s="61"/>
      <c r="L9" s="61" t="s">
        <v>38</v>
      </c>
      <c r="M9" s="61" t="s">
        <v>38</v>
      </c>
      <c r="N9" s="61" t="s">
        <v>38</v>
      </c>
      <c r="O9" s="61" t="s">
        <v>39</v>
      </c>
      <c r="P9" s="61" t="s">
        <v>40</v>
      </c>
      <c r="Q9" s="61" t="s">
        <v>40</v>
      </c>
      <c r="R9" s="62" t="s">
        <v>41</v>
      </c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ht="42" customHeight="1" spans="1:29">
      <c r="A10" s="64"/>
      <c r="B10" s="65"/>
      <c r="C10" s="61">
        <v>6</v>
      </c>
      <c r="D10" s="61" t="s">
        <v>42</v>
      </c>
      <c r="E10" s="62" t="s">
        <v>35</v>
      </c>
      <c r="F10" s="61" t="s">
        <v>36</v>
      </c>
      <c r="G10" s="63" t="s">
        <v>37</v>
      </c>
      <c r="H10" s="61">
        <v>1</v>
      </c>
      <c r="I10" s="61" t="s">
        <v>38</v>
      </c>
      <c r="J10" s="61" t="s">
        <v>38</v>
      </c>
      <c r="K10" s="61"/>
      <c r="L10" s="61" t="s">
        <v>38</v>
      </c>
      <c r="M10" s="61" t="s">
        <v>38</v>
      </c>
      <c r="N10" s="61" t="s">
        <v>38</v>
      </c>
      <c r="O10" s="61" t="s">
        <v>39</v>
      </c>
      <c r="P10" s="61" t="s">
        <v>40</v>
      </c>
      <c r="Q10" s="61" t="s">
        <v>40</v>
      </c>
      <c r="R10" s="62" t="s">
        <v>41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ht="42" customHeight="1" spans="1:29">
      <c r="A11" s="64"/>
      <c r="B11" s="65"/>
      <c r="C11" s="61">
        <v>7</v>
      </c>
      <c r="D11" s="61" t="s">
        <v>43</v>
      </c>
      <c r="E11" s="62" t="s">
        <v>35</v>
      </c>
      <c r="F11" s="61" t="s">
        <v>36</v>
      </c>
      <c r="G11" s="63" t="s">
        <v>37</v>
      </c>
      <c r="H11" s="61">
        <v>1</v>
      </c>
      <c r="I11" s="61" t="s">
        <v>38</v>
      </c>
      <c r="J11" s="61" t="s">
        <v>38</v>
      </c>
      <c r="K11" s="61"/>
      <c r="L11" s="61" t="s">
        <v>38</v>
      </c>
      <c r="M11" s="61" t="s">
        <v>38</v>
      </c>
      <c r="N11" s="61" t="s">
        <v>38</v>
      </c>
      <c r="O11" s="61" t="s">
        <v>39</v>
      </c>
      <c r="P11" s="61" t="s">
        <v>40</v>
      </c>
      <c r="Q11" s="61" t="s">
        <v>40</v>
      </c>
      <c r="R11" s="62" t="s">
        <v>41</v>
      </c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ht="42" customHeight="1" spans="1:29">
      <c r="A12" s="64"/>
      <c r="B12" s="65"/>
      <c r="C12" s="61">
        <v>8</v>
      </c>
      <c r="D12" s="61" t="s">
        <v>43</v>
      </c>
      <c r="E12" s="62" t="s">
        <v>35</v>
      </c>
      <c r="F12" s="61" t="s">
        <v>36</v>
      </c>
      <c r="G12" s="63" t="s">
        <v>37</v>
      </c>
      <c r="H12" s="61">
        <v>1</v>
      </c>
      <c r="I12" s="61" t="s">
        <v>38</v>
      </c>
      <c r="J12" s="61" t="s">
        <v>38</v>
      </c>
      <c r="K12" s="61"/>
      <c r="L12" s="61" t="s">
        <v>38</v>
      </c>
      <c r="M12" s="61" t="s">
        <v>38</v>
      </c>
      <c r="N12" s="61" t="s">
        <v>38</v>
      </c>
      <c r="O12" s="61" t="s">
        <v>39</v>
      </c>
      <c r="P12" s="61" t="s">
        <v>40</v>
      </c>
      <c r="Q12" s="61" t="s">
        <v>40</v>
      </c>
      <c r="R12" s="62" t="s">
        <v>41</v>
      </c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ht="42" customHeight="1" spans="1:29">
      <c r="A13" s="64"/>
      <c r="B13" s="66"/>
      <c r="C13" s="61">
        <v>9</v>
      </c>
      <c r="D13" s="61" t="s">
        <v>44</v>
      </c>
      <c r="E13" s="62" t="s">
        <v>35</v>
      </c>
      <c r="F13" s="61" t="s">
        <v>45</v>
      </c>
      <c r="G13" s="63" t="s">
        <v>37</v>
      </c>
      <c r="H13" s="61">
        <v>1</v>
      </c>
      <c r="I13" s="61" t="s">
        <v>38</v>
      </c>
      <c r="J13" s="61" t="s">
        <v>38</v>
      </c>
      <c r="K13" s="61"/>
      <c r="L13" s="61" t="s">
        <v>38</v>
      </c>
      <c r="M13" s="61" t="s">
        <v>38</v>
      </c>
      <c r="N13" s="61" t="s">
        <v>38</v>
      </c>
      <c r="O13" s="61" t="s">
        <v>39</v>
      </c>
      <c r="P13" s="61" t="s">
        <v>40</v>
      </c>
      <c r="Q13" s="61" t="s">
        <v>40</v>
      </c>
      <c r="R13" s="62" t="s">
        <v>41</v>
      </c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ht="42" customHeight="1" spans="1:29">
      <c r="A14" s="64"/>
      <c r="B14" s="60" t="s">
        <v>46</v>
      </c>
      <c r="C14" s="61">
        <v>10</v>
      </c>
      <c r="D14" s="61" t="s">
        <v>34</v>
      </c>
      <c r="E14" s="61" t="s">
        <v>47</v>
      </c>
      <c r="F14" s="61" t="s">
        <v>36</v>
      </c>
      <c r="G14" s="63" t="s">
        <v>37</v>
      </c>
      <c r="H14" s="61">
        <v>6</v>
      </c>
      <c r="I14" s="61" t="s">
        <v>40</v>
      </c>
      <c r="J14" s="61" t="s">
        <v>40</v>
      </c>
      <c r="K14" s="61" t="s">
        <v>48</v>
      </c>
      <c r="L14" s="61" t="s">
        <v>38</v>
      </c>
      <c r="M14" s="61" t="s">
        <v>38</v>
      </c>
      <c r="N14" s="61" t="s">
        <v>38</v>
      </c>
      <c r="O14" s="61" t="s">
        <v>39</v>
      </c>
      <c r="P14" s="61" t="s">
        <v>40</v>
      </c>
      <c r="Q14" s="61" t="s">
        <v>40</v>
      </c>
      <c r="R14" s="62" t="s">
        <v>49</v>
      </c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ht="42" customHeight="1" spans="1:29">
      <c r="A15" s="64"/>
      <c r="B15" s="65"/>
      <c r="C15" s="61">
        <v>11</v>
      </c>
      <c r="D15" s="61" t="s">
        <v>34</v>
      </c>
      <c r="E15" s="61" t="s">
        <v>47</v>
      </c>
      <c r="F15" s="61" t="s">
        <v>36</v>
      </c>
      <c r="G15" s="63" t="s">
        <v>37</v>
      </c>
      <c r="H15" s="61">
        <v>6</v>
      </c>
      <c r="I15" s="61" t="s">
        <v>40</v>
      </c>
      <c r="J15" s="61" t="s">
        <v>40</v>
      </c>
      <c r="K15" s="61" t="s">
        <v>48</v>
      </c>
      <c r="L15" s="61" t="s">
        <v>38</v>
      </c>
      <c r="M15" s="61" t="s">
        <v>38</v>
      </c>
      <c r="N15" s="61" t="s">
        <v>38</v>
      </c>
      <c r="O15" s="61" t="s">
        <v>39</v>
      </c>
      <c r="P15" s="61" t="s">
        <v>40</v>
      </c>
      <c r="Q15" s="61" t="s">
        <v>40</v>
      </c>
      <c r="R15" s="62" t="s">
        <v>49</v>
      </c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ht="42" customHeight="1" spans="1:29">
      <c r="A16" s="64"/>
      <c r="B16" s="65"/>
      <c r="C16" s="61">
        <v>12</v>
      </c>
      <c r="D16" s="61" t="s">
        <v>34</v>
      </c>
      <c r="E16" s="61" t="s">
        <v>47</v>
      </c>
      <c r="F16" s="61" t="s">
        <v>36</v>
      </c>
      <c r="G16" s="63" t="s">
        <v>37</v>
      </c>
      <c r="H16" s="61">
        <v>6</v>
      </c>
      <c r="I16" s="61" t="s">
        <v>40</v>
      </c>
      <c r="J16" s="61" t="s">
        <v>40</v>
      </c>
      <c r="K16" s="61" t="s">
        <v>48</v>
      </c>
      <c r="L16" s="61" t="s">
        <v>38</v>
      </c>
      <c r="M16" s="61" t="s">
        <v>38</v>
      </c>
      <c r="N16" s="61" t="s">
        <v>38</v>
      </c>
      <c r="O16" s="61" t="s">
        <v>39</v>
      </c>
      <c r="P16" s="61" t="s">
        <v>40</v>
      </c>
      <c r="Q16" s="61" t="s">
        <v>40</v>
      </c>
      <c r="R16" s="62" t="s">
        <v>49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ht="42" customHeight="1" spans="1:29">
      <c r="A17" s="64"/>
      <c r="B17" s="65"/>
      <c r="C17" s="61">
        <v>13</v>
      </c>
      <c r="D17" s="61" t="s">
        <v>42</v>
      </c>
      <c r="E17" s="61" t="s">
        <v>47</v>
      </c>
      <c r="F17" s="61" t="s">
        <v>36</v>
      </c>
      <c r="G17" s="63" t="s">
        <v>50</v>
      </c>
      <c r="H17" s="61">
        <v>4</v>
      </c>
      <c r="I17" s="61" t="s">
        <v>40</v>
      </c>
      <c r="J17" s="61" t="s">
        <v>40</v>
      </c>
      <c r="K17" s="61" t="s">
        <v>48</v>
      </c>
      <c r="L17" s="61" t="s">
        <v>38</v>
      </c>
      <c r="M17" s="61" t="s">
        <v>38</v>
      </c>
      <c r="N17" s="61" t="s">
        <v>38</v>
      </c>
      <c r="O17" s="61" t="s">
        <v>39</v>
      </c>
      <c r="P17" s="61" t="s">
        <v>40</v>
      </c>
      <c r="Q17" s="61" t="s">
        <v>40</v>
      </c>
      <c r="R17" s="62" t="s">
        <v>49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ht="42" customHeight="1" spans="1:29">
      <c r="A18" s="64"/>
      <c r="B18" s="66"/>
      <c r="C18" s="61">
        <v>14</v>
      </c>
      <c r="D18" s="61" t="s">
        <v>42</v>
      </c>
      <c r="E18" s="61" t="s">
        <v>47</v>
      </c>
      <c r="F18" s="61" t="s">
        <v>36</v>
      </c>
      <c r="G18" s="63" t="s">
        <v>50</v>
      </c>
      <c r="H18" s="61">
        <v>4</v>
      </c>
      <c r="I18" s="61" t="s">
        <v>40</v>
      </c>
      <c r="J18" s="61" t="s">
        <v>40</v>
      </c>
      <c r="K18" s="61" t="s">
        <v>48</v>
      </c>
      <c r="L18" s="61" t="s">
        <v>38</v>
      </c>
      <c r="M18" s="61" t="s">
        <v>38</v>
      </c>
      <c r="N18" s="61" t="s">
        <v>38</v>
      </c>
      <c r="O18" s="61" t="s">
        <v>39</v>
      </c>
      <c r="P18" s="61" t="s">
        <v>40</v>
      </c>
      <c r="Q18" s="61" t="s">
        <v>40</v>
      </c>
      <c r="R18" s="62" t="s">
        <v>49</v>
      </c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ht="42" customHeight="1" spans="1:29">
      <c r="A19" s="67" t="s">
        <v>51</v>
      </c>
      <c r="B19" s="62" t="s">
        <v>52</v>
      </c>
      <c r="C19" s="61">
        <v>15</v>
      </c>
      <c r="D19" s="61" t="s">
        <v>34</v>
      </c>
      <c r="E19" s="61" t="s">
        <v>47</v>
      </c>
      <c r="F19" s="61" t="s">
        <v>36</v>
      </c>
      <c r="G19" s="68">
        <v>2</v>
      </c>
      <c r="H19" s="61">
        <v>4</v>
      </c>
      <c r="I19" s="61" t="s">
        <v>38</v>
      </c>
      <c r="J19" s="61"/>
      <c r="K19" s="70"/>
      <c r="L19" s="61" t="s">
        <v>38</v>
      </c>
      <c r="M19" s="61" t="s">
        <v>38</v>
      </c>
      <c r="N19" s="61" t="s">
        <v>38</v>
      </c>
      <c r="O19" s="70"/>
      <c r="P19" s="61" t="s">
        <v>40</v>
      </c>
      <c r="Q19" s="61" t="s">
        <v>40</v>
      </c>
      <c r="R19" s="61" t="s">
        <v>53</v>
      </c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ht="42" customHeight="1" spans="1:29">
      <c r="A20" s="69"/>
      <c r="B20" s="62"/>
      <c r="C20" s="61">
        <v>16</v>
      </c>
      <c r="D20" s="61" t="s">
        <v>42</v>
      </c>
      <c r="E20" s="61" t="s">
        <v>47</v>
      </c>
      <c r="F20" s="61" t="s">
        <v>36</v>
      </c>
      <c r="G20" s="63">
        <v>3</v>
      </c>
      <c r="H20" s="61">
        <v>6</v>
      </c>
      <c r="I20" s="61" t="s">
        <v>38</v>
      </c>
      <c r="J20" s="61"/>
      <c r="K20" s="61"/>
      <c r="L20" s="61" t="s">
        <v>38</v>
      </c>
      <c r="M20" s="61" t="s">
        <v>38</v>
      </c>
      <c r="N20" s="61" t="s">
        <v>38</v>
      </c>
      <c r="O20" s="61"/>
      <c r="P20" s="61" t="s">
        <v>40</v>
      </c>
      <c r="Q20" s="61" t="s">
        <v>40</v>
      </c>
      <c r="R20" s="61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ht="42" customHeight="1" spans="1:29">
      <c r="A21" s="69"/>
      <c r="B21" s="62"/>
      <c r="C21" s="61">
        <v>17</v>
      </c>
      <c r="D21" s="61" t="s">
        <v>43</v>
      </c>
      <c r="E21" s="61" t="s">
        <v>47</v>
      </c>
      <c r="F21" s="61" t="s">
        <v>36</v>
      </c>
      <c r="G21" s="63">
        <v>3</v>
      </c>
      <c r="H21" s="61">
        <v>6</v>
      </c>
      <c r="I21" s="61" t="s">
        <v>38</v>
      </c>
      <c r="J21" s="61"/>
      <c r="K21" s="61"/>
      <c r="L21" s="61" t="s">
        <v>38</v>
      </c>
      <c r="M21" s="61" t="s">
        <v>38</v>
      </c>
      <c r="N21" s="61" t="s">
        <v>38</v>
      </c>
      <c r="O21" s="61"/>
      <c r="P21" s="61" t="s">
        <v>40</v>
      </c>
      <c r="Q21" s="61" t="s">
        <v>40</v>
      </c>
      <c r="R21" s="61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ht="42" customHeight="1" spans="1:29">
      <c r="A22" s="69"/>
      <c r="B22" s="62"/>
      <c r="C22" s="61">
        <v>18</v>
      </c>
      <c r="D22" s="61" t="s">
        <v>44</v>
      </c>
      <c r="E22" s="61" t="s">
        <v>47</v>
      </c>
      <c r="F22" s="61" t="s">
        <v>36</v>
      </c>
      <c r="G22" s="63"/>
      <c r="H22" s="61"/>
      <c r="I22" s="61" t="s">
        <v>38</v>
      </c>
      <c r="J22" s="61"/>
      <c r="K22" s="61"/>
      <c r="L22" s="61" t="s">
        <v>38</v>
      </c>
      <c r="M22" s="61" t="s">
        <v>38</v>
      </c>
      <c r="N22" s="61" t="s">
        <v>38</v>
      </c>
      <c r="O22" s="61"/>
      <c r="P22" s="61" t="s">
        <v>40</v>
      </c>
      <c r="Q22" s="61" t="s">
        <v>40</v>
      </c>
      <c r="R22" s="61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ht="42" customHeight="1" spans="1:29">
      <c r="A23" s="69"/>
      <c r="B23" s="62" t="s">
        <v>54</v>
      </c>
      <c r="C23" s="61">
        <v>19</v>
      </c>
      <c r="D23" s="61" t="s">
        <v>34</v>
      </c>
      <c r="E23" s="61" t="s">
        <v>47</v>
      </c>
      <c r="F23" s="61" t="s">
        <v>36</v>
      </c>
      <c r="G23" s="63">
        <v>1</v>
      </c>
      <c r="H23" s="61">
        <v>5</v>
      </c>
      <c r="I23" s="61" t="s">
        <v>38</v>
      </c>
      <c r="J23" s="61"/>
      <c r="K23" s="61"/>
      <c r="L23" s="61" t="s">
        <v>38</v>
      </c>
      <c r="M23" s="61" t="s">
        <v>38</v>
      </c>
      <c r="N23" s="61" t="s">
        <v>38</v>
      </c>
      <c r="O23" s="61" t="s">
        <v>39</v>
      </c>
      <c r="P23" s="61" t="s">
        <v>40</v>
      </c>
      <c r="Q23" s="61" t="s">
        <v>40</v>
      </c>
      <c r="R23" s="70" t="s">
        <v>55</v>
      </c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ht="42" customHeight="1" spans="1:29">
      <c r="A24" s="69"/>
      <c r="B24" s="62"/>
      <c r="C24" s="61">
        <v>20</v>
      </c>
      <c r="D24" s="61" t="s">
        <v>56</v>
      </c>
      <c r="E24" s="61" t="s">
        <v>47</v>
      </c>
      <c r="F24" s="61" t="s">
        <v>36</v>
      </c>
      <c r="G24" s="63">
        <v>3</v>
      </c>
      <c r="H24" s="61">
        <v>6</v>
      </c>
      <c r="I24" s="61" t="s">
        <v>38</v>
      </c>
      <c r="J24" s="61"/>
      <c r="K24" s="61"/>
      <c r="L24" s="61" t="s">
        <v>38</v>
      </c>
      <c r="M24" s="61" t="s">
        <v>38</v>
      </c>
      <c r="N24" s="61" t="s">
        <v>38</v>
      </c>
      <c r="O24" s="61" t="s">
        <v>39</v>
      </c>
      <c r="P24" s="61" t="s">
        <v>40</v>
      </c>
      <c r="Q24" s="61" t="s">
        <v>40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ht="42" customHeight="1" spans="1:29">
      <c r="A25" s="69"/>
      <c r="B25" s="62"/>
      <c r="C25" s="61">
        <v>21</v>
      </c>
      <c r="D25" s="61" t="s">
        <v>57</v>
      </c>
      <c r="E25" s="61" t="s">
        <v>47</v>
      </c>
      <c r="F25" s="61" t="s">
        <v>36</v>
      </c>
      <c r="G25" s="63">
        <v>3</v>
      </c>
      <c r="H25" s="61">
        <v>6</v>
      </c>
      <c r="I25" s="61" t="s">
        <v>38</v>
      </c>
      <c r="J25" s="61"/>
      <c r="K25" s="61"/>
      <c r="L25" s="61" t="s">
        <v>38</v>
      </c>
      <c r="M25" s="61" t="s">
        <v>38</v>
      </c>
      <c r="N25" s="61" t="s">
        <v>38</v>
      </c>
      <c r="O25" s="61" t="s">
        <v>39</v>
      </c>
      <c r="P25" s="61" t="s">
        <v>40</v>
      </c>
      <c r="Q25" s="61" t="s">
        <v>40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ht="42" customHeight="1" spans="1:29">
      <c r="A26" s="69"/>
      <c r="B26" s="62"/>
      <c r="C26" s="61">
        <v>22</v>
      </c>
      <c r="D26" s="61" t="s">
        <v>58</v>
      </c>
      <c r="E26" s="61" t="s">
        <v>47</v>
      </c>
      <c r="F26" s="61" t="s">
        <v>36</v>
      </c>
      <c r="G26" s="63">
        <v>3</v>
      </c>
      <c r="H26" s="61">
        <v>6</v>
      </c>
      <c r="I26" s="61" t="s">
        <v>38</v>
      </c>
      <c r="J26" s="61"/>
      <c r="K26" s="61"/>
      <c r="L26" s="61" t="s">
        <v>38</v>
      </c>
      <c r="M26" s="61" t="s">
        <v>38</v>
      </c>
      <c r="N26" s="61" t="s">
        <v>38</v>
      </c>
      <c r="O26" s="61" t="s">
        <v>39</v>
      </c>
      <c r="P26" s="61" t="s">
        <v>40</v>
      </c>
      <c r="Q26" s="61" t="s">
        <v>40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ht="42" customHeight="1" spans="1:29">
      <c r="A27" s="69"/>
      <c r="B27" s="62"/>
      <c r="C27" s="61">
        <v>23</v>
      </c>
      <c r="D27" s="61" t="s">
        <v>42</v>
      </c>
      <c r="E27" s="61" t="s">
        <v>47</v>
      </c>
      <c r="F27" s="61" t="s">
        <v>36</v>
      </c>
      <c r="G27" s="63">
        <v>2</v>
      </c>
      <c r="H27" s="61">
        <v>6</v>
      </c>
      <c r="I27" s="61" t="s">
        <v>38</v>
      </c>
      <c r="J27" s="61"/>
      <c r="K27" s="61"/>
      <c r="L27" s="61" t="s">
        <v>38</v>
      </c>
      <c r="M27" s="61" t="s">
        <v>38</v>
      </c>
      <c r="N27" s="61" t="s">
        <v>38</v>
      </c>
      <c r="O27" s="61" t="s">
        <v>39</v>
      </c>
      <c r="P27" s="61" t="s">
        <v>40</v>
      </c>
      <c r="Q27" s="61" t="s">
        <v>40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ht="42" customHeight="1" spans="1:29">
      <c r="A28" s="69"/>
      <c r="B28" s="62"/>
      <c r="C28" s="61">
        <v>24</v>
      </c>
      <c r="D28" s="61" t="s">
        <v>43</v>
      </c>
      <c r="E28" s="61" t="s">
        <v>47</v>
      </c>
      <c r="F28" s="61" t="s">
        <v>36</v>
      </c>
      <c r="G28" s="63">
        <v>3</v>
      </c>
      <c r="H28" s="61">
        <v>6</v>
      </c>
      <c r="I28" s="61" t="s">
        <v>38</v>
      </c>
      <c r="J28" s="61"/>
      <c r="K28" s="61"/>
      <c r="L28" s="61" t="s">
        <v>38</v>
      </c>
      <c r="M28" s="61" t="s">
        <v>38</v>
      </c>
      <c r="N28" s="61" t="s">
        <v>38</v>
      </c>
      <c r="O28" s="61" t="s">
        <v>39</v>
      </c>
      <c r="P28" s="61" t="s">
        <v>40</v>
      </c>
      <c r="Q28" s="61" t="s">
        <v>40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ht="42" customHeight="1" spans="1:29">
      <c r="A29" s="69"/>
      <c r="B29" s="62"/>
      <c r="C29" s="61">
        <v>25</v>
      </c>
      <c r="D29" s="61" t="s">
        <v>44</v>
      </c>
      <c r="E29" s="61" t="s">
        <v>47</v>
      </c>
      <c r="F29" s="61" t="s">
        <v>36</v>
      </c>
      <c r="G29" s="63">
        <v>3</v>
      </c>
      <c r="H29" s="61">
        <v>6</v>
      </c>
      <c r="I29" s="61" t="s">
        <v>38</v>
      </c>
      <c r="J29" s="61"/>
      <c r="K29" s="61"/>
      <c r="L29" s="61" t="s">
        <v>38</v>
      </c>
      <c r="M29" s="61" t="s">
        <v>38</v>
      </c>
      <c r="N29" s="61" t="s">
        <v>38</v>
      </c>
      <c r="O29" s="61" t="s">
        <v>39</v>
      </c>
      <c r="P29" s="61" t="s">
        <v>40</v>
      </c>
      <c r="Q29" s="61" t="s">
        <v>40</v>
      </c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ht="42" customHeight="1" spans="1:29">
      <c r="A30" s="69"/>
      <c r="B30" s="62" t="s">
        <v>59</v>
      </c>
      <c r="C30" s="61">
        <v>26</v>
      </c>
      <c r="D30" s="61" t="s">
        <v>34</v>
      </c>
      <c r="E30" s="70" t="s">
        <v>60</v>
      </c>
      <c r="F30" s="61" t="s">
        <v>61</v>
      </c>
      <c r="G30" s="63">
        <v>1</v>
      </c>
      <c r="H30" s="61">
        <v>8</v>
      </c>
      <c r="I30" s="61" t="s">
        <v>40</v>
      </c>
      <c r="J30" s="61" t="s">
        <v>40</v>
      </c>
      <c r="K30" s="61" t="s">
        <v>48</v>
      </c>
      <c r="L30" s="61" t="s">
        <v>38</v>
      </c>
      <c r="M30" s="61" t="s">
        <v>40</v>
      </c>
      <c r="N30" s="61" t="s">
        <v>38</v>
      </c>
      <c r="O30" s="61" t="s">
        <v>39</v>
      </c>
      <c r="P30" s="61" t="s">
        <v>40</v>
      </c>
      <c r="Q30" s="61" t="s">
        <v>40</v>
      </c>
      <c r="R30" s="70" t="s">
        <v>55</v>
      </c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ht="42" customHeight="1" spans="1:29">
      <c r="A31" s="69"/>
      <c r="B31" s="62"/>
      <c r="C31" s="61">
        <v>27</v>
      </c>
      <c r="D31" s="61" t="s">
        <v>56</v>
      </c>
      <c r="E31" s="70" t="s">
        <v>60</v>
      </c>
      <c r="F31" s="61" t="s">
        <v>61</v>
      </c>
      <c r="G31" s="63" t="s">
        <v>37</v>
      </c>
      <c r="H31" s="61">
        <v>6</v>
      </c>
      <c r="I31" s="61" t="s">
        <v>40</v>
      </c>
      <c r="J31" s="61" t="s">
        <v>40</v>
      </c>
      <c r="K31" s="61" t="s">
        <v>48</v>
      </c>
      <c r="L31" s="61" t="s">
        <v>38</v>
      </c>
      <c r="M31" s="61" t="s">
        <v>40</v>
      </c>
      <c r="N31" s="61" t="s">
        <v>38</v>
      </c>
      <c r="O31" s="61" t="s">
        <v>39</v>
      </c>
      <c r="P31" s="61" t="s">
        <v>40</v>
      </c>
      <c r="Q31" s="61" t="s">
        <v>40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ht="42" customHeight="1" spans="1:29">
      <c r="A32" s="69"/>
      <c r="B32" s="62"/>
      <c r="C32" s="61">
        <v>28</v>
      </c>
      <c r="D32" s="61" t="s">
        <v>57</v>
      </c>
      <c r="E32" s="70" t="s">
        <v>60</v>
      </c>
      <c r="F32" s="61" t="s">
        <v>61</v>
      </c>
      <c r="G32" s="63" t="s">
        <v>37</v>
      </c>
      <c r="H32" s="61">
        <v>6</v>
      </c>
      <c r="I32" s="61" t="s">
        <v>40</v>
      </c>
      <c r="J32" s="61" t="s">
        <v>40</v>
      </c>
      <c r="K32" s="61" t="s">
        <v>48</v>
      </c>
      <c r="L32" s="61" t="s">
        <v>38</v>
      </c>
      <c r="M32" s="61" t="s">
        <v>40</v>
      </c>
      <c r="N32" s="61" t="s">
        <v>38</v>
      </c>
      <c r="O32" s="61" t="s">
        <v>39</v>
      </c>
      <c r="P32" s="61" t="s">
        <v>40</v>
      </c>
      <c r="Q32" s="61" t="s">
        <v>40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ht="42" customHeight="1" spans="1:29">
      <c r="A33" s="69"/>
      <c r="B33" s="62"/>
      <c r="C33" s="61">
        <v>29</v>
      </c>
      <c r="D33" s="61" t="s">
        <v>58</v>
      </c>
      <c r="E33" s="70" t="s">
        <v>60</v>
      </c>
      <c r="F33" s="61" t="s">
        <v>45</v>
      </c>
      <c r="G33" s="63">
        <v>2</v>
      </c>
      <c r="H33" s="61">
        <v>4</v>
      </c>
      <c r="I33" s="61" t="s">
        <v>40</v>
      </c>
      <c r="J33" s="61" t="s">
        <v>40</v>
      </c>
      <c r="K33" s="61" t="s">
        <v>48</v>
      </c>
      <c r="L33" s="61" t="s">
        <v>38</v>
      </c>
      <c r="M33" s="61" t="s">
        <v>40</v>
      </c>
      <c r="N33" s="61" t="s">
        <v>38</v>
      </c>
      <c r="O33" s="61" t="s">
        <v>39</v>
      </c>
      <c r="P33" s="61" t="s">
        <v>40</v>
      </c>
      <c r="Q33" s="61" t="s">
        <v>40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ht="42" customHeight="1" spans="1:29">
      <c r="A34" s="69"/>
      <c r="B34" s="62"/>
      <c r="C34" s="61">
        <v>30</v>
      </c>
      <c r="D34" s="61" t="s">
        <v>42</v>
      </c>
      <c r="E34" s="70" t="s">
        <v>60</v>
      </c>
      <c r="F34" s="61" t="s">
        <v>36</v>
      </c>
      <c r="G34" s="63">
        <v>2</v>
      </c>
      <c r="H34" s="61">
        <v>8</v>
      </c>
      <c r="I34" s="61" t="s">
        <v>40</v>
      </c>
      <c r="J34" s="61" t="s">
        <v>40</v>
      </c>
      <c r="K34" s="61" t="s">
        <v>48</v>
      </c>
      <c r="L34" s="61" t="s">
        <v>38</v>
      </c>
      <c r="M34" s="61" t="s">
        <v>40</v>
      </c>
      <c r="N34" s="61" t="s">
        <v>38</v>
      </c>
      <c r="O34" s="61" t="s">
        <v>39</v>
      </c>
      <c r="P34" s="61" t="s">
        <v>40</v>
      </c>
      <c r="Q34" s="61" t="s">
        <v>40</v>
      </c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ht="42" customHeight="1" spans="1:29">
      <c r="A35" s="69"/>
      <c r="B35" s="62"/>
      <c r="C35" s="61">
        <v>31</v>
      </c>
      <c r="D35" s="61" t="s">
        <v>43</v>
      </c>
      <c r="E35" s="70" t="s">
        <v>60</v>
      </c>
      <c r="F35" s="61" t="s">
        <v>36</v>
      </c>
      <c r="G35" s="63">
        <v>2</v>
      </c>
      <c r="H35" s="61">
        <v>8</v>
      </c>
      <c r="I35" s="61" t="s">
        <v>40</v>
      </c>
      <c r="J35" s="61" t="s">
        <v>40</v>
      </c>
      <c r="K35" s="61" t="s">
        <v>48</v>
      </c>
      <c r="L35" s="61" t="s">
        <v>38</v>
      </c>
      <c r="M35" s="61" t="s">
        <v>40</v>
      </c>
      <c r="N35" s="61" t="s">
        <v>38</v>
      </c>
      <c r="O35" s="61" t="s">
        <v>39</v>
      </c>
      <c r="P35" s="61" t="s">
        <v>40</v>
      </c>
      <c r="Q35" s="61" t="s">
        <v>40</v>
      </c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ht="42" customHeight="1" spans="1:29">
      <c r="A36" s="69"/>
      <c r="B36" s="62"/>
      <c r="C36" s="61">
        <v>32</v>
      </c>
      <c r="D36" s="61" t="s">
        <v>44</v>
      </c>
      <c r="E36" s="70" t="s">
        <v>60</v>
      </c>
      <c r="F36" s="61" t="s">
        <v>45</v>
      </c>
      <c r="G36" s="63">
        <v>2</v>
      </c>
      <c r="H36" s="61">
        <v>2</v>
      </c>
      <c r="I36" s="61" t="s">
        <v>40</v>
      </c>
      <c r="J36" s="61" t="s">
        <v>40</v>
      </c>
      <c r="K36" s="61" t="s">
        <v>48</v>
      </c>
      <c r="L36" s="61" t="s">
        <v>38</v>
      </c>
      <c r="M36" s="61" t="s">
        <v>40</v>
      </c>
      <c r="N36" s="61" t="s">
        <v>38</v>
      </c>
      <c r="O36" s="61" t="s">
        <v>39</v>
      </c>
      <c r="P36" s="61" t="s">
        <v>40</v>
      </c>
      <c r="Q36" s="61" t="s">
        <v>40</v>
      </c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ht="42" customHeight="1" spans="1:29">
      <c r="A37" s="71"/>
      <c r="B37" s="62"/>
      <c r="C37" s="61">
        <v>33</v>
      </c>
      <c r="D37" s="61" t="s">
        <v>44</v>
      </c>
      <c r="E37" s="70" t="s">
        <v>60</v>
      </c>
      <c r="F37" s="61" t="s">
        <v>36</v>
      </c>
      <c r="G37" s="63">
        <v>2</v>
      </c>
      <c r="H37" s="61">
        <v>2</v>
      </c>
      <c r="I37" s="61" t="s">
        <v>40</v>
      </c>
      <c r="J37" s="61" t="s">
        <v>40</v>
      </c>
      <c r="K37" s="61" t="s">
        <v>48</v>
      </c>
      <c r="L37" s="61" t="s">
        <v>38</v>
      </c>
      <c r="M37" s="61" t="s">
        <v>40</v>
      </c>
      <c r="N37" s="61" t="s">
        <v>38</v>
      </c>
      <c r="O37" s="61" t="s">
        <v>39</v>
      </c>
      <c r="P37" s="61" t="s">
        <v>40</v>
      </c>
      <c r="Q37" s="61" t="s">
        <v>40</v>
      </c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ht="42" customHeight="1" spans="1:29">
      <c r="A38" s="59" t="s">
        <v>62</v>
      </c>
      <c r="B38" s="72" t="s">
        <v>63</v>
      </c>
      <c r="C38" s="61">
        <v>34</v>
      </c>
      <c r="D38" s="61" t="s">
        <v>34</v>
      </c>
      <c r="E38" s="61" t="s">
        <v>64</v>
      </c>
      <c r="F38" s="61" t="s">
        <v>36</v>
      </c>
      <c r="G38" s="63"/>
      <c r="H38" s="61"/>
      <c r="I38" s="61" t="s">
        <v>38</v>
      </c>
      <c r="J38" s="61" t="s">
        <v>38</v>
      </c>
      <c r="K38" s="61"/>
      <c r="L38" s="61" t="s">
        <v>38</v>
      </c>
      <c r="M38" s="61" t="s">
        <v>38</v>
      </c>
      <c r="N38" s="61" t="s">
        <v>38</v>
      </c>
      <c r="O38" s="61" t="s">
        <v>39</v>
      </c>
      <c r="P38" s="61" t="s">
        <v>40</v>
      </c>
      <c r="Q38" s="61" t="s">
        <v>40</v>
      </c>
      <c r="R38" s="62" t="s">
        <v>65</v>
      </c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ht="42" customHeight="1" spans="1:29">
      <c r="A39" s="64"/>
      <c r="B39" s="73"/>
      <c r="C39" s="61">
        <v>35</v>
      </c>
      <c r="D39" s="61" t="s">
        <v>56</v>
      </c>
      <c r="E39" s="61" t="s">
        <v>64</v>
      </c>
      <c r="F39" s="61" t="s">
        <v>36</v>
      </c>
      <c r="G39" s="63"/>
      <c r="H39" s="61"/>
      <c r="I39" s="61" t="s">
        <v>38</v>
      </c>
      <c r="J39" s="61" t="s">
        <v>38</v>
      </c>
      <c r="K39" s="61"/>
      <c r="L39" s="61" t="s">
        <v>38</v>
      </c>
      <c r="M39" s="61" t="s">
        <v>38</v>
      </c>
      <c r="N39" s="61" t="s">
        <v>38</v>
      </c>
      <c r="O39" s="61" t="s">
        <v>39</v>
      </c>
      <c r="P39" s="61" t="s">
        <v>40</v>
      </c>
      <c r="Q39" s="61" t="s">
        <v>40</v>
      </c>
      <c r="R39" s="62" t="s">
        <v>65</v>
      </c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ht="42" customHeight="1" spans="1:29">
      <c r="A40" s="64"/>
      <c r="B40" s="73"/>
      <c r="C40" s="61">
        <v>36</v>
      </c>
      <c r="D40" s="61" t="s">
        <v>57</v>
      </c>
      <c r="E40" s="61" t="s">
        <v>64</v>
      </c>
      <c r="F40" s="61" t="s">
        <v>36</v>
      </c>
      <c r="G40" s="63"/>
      <c r="H40" s="61"/>
      <c r="I40" s="61" t="s">
        <v>38</v>
      </c>
      <c r="J40" s="61" t="s">
        <v>38</v>
      </c>
      <c r="K40" s="61"/>
      <c r="L40" s="61" t="s">
        <v>38</v>
      </c>
      <c r="M40" s="61" t="s">
        <v>38</v>
      </c>
      <c r="N40" s="61" t="s">
        <v>38</v>
      </c>
      <c r="O40" s="61" t="s">
        <v>39</v>
      </c>
      <c r="P40" s="61" t="s">
        <v>40</v>
      </c>
      <c r="Q40" s="61" t="s">
        <v>40</v>
      </c>
      <c r="R40" s="62" t="s">
        <v>65</v>
      </c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ht="42" customHeight="1" spans="1:29">
      <c r="A41" s="64"/>
      <c r="B41" s="73"/>
      <c r="C41" s="61">
        <v>37</v>
      </c>
      <c r="D41" s="61" t="s">
        <v>58</v>
      </c>
      <c r="E41" s="61" t="s">
        <v>64</v>
      </c>
      <c r="F41" s="61" t="s">
        <v>36</v>
      </c>
      <c r="G41" s="63"/>
      <c r="H41" s="61"/>
      <c r="I41" s="61" t="s">
        <v>38</v>
      </c>
      <c r="J41" s="61" t="s">
        <v>38</v>
      </c>
      <c r="K41" s="61"/>
      <c r="L41" s="61" t="s">
        <v>38</v>
      </c>
      <c r="M41" s="61" t="s">
        <v>38</v>
      </c>
      <c r="N41" s="61" t="s">
        <v>38</v>
      </c>
      <c r="O41" s="61" t="s">
        <v>39</v>
      </c>
      <c r="P41" s="61" t="s">
        <v>40</v>
      </c>
      <c r="Q41" s="61" t="s">
        <v>40</v>
      </c>
      <c r="R41" s="62" t="s">
        <v>65</v>
      </c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ht="42" customHeight="1" spans="1:29">
      <c r="A42" s="64"/>
      <c r="B42" s="73"/>
      <c r="C42" s="61">
        <v>38</v>
      </c>
      <c r="D42" s="61" t="s">
        <v>42</v>
      </c>
      <c r="E42" s="61" t="s">
        <v>64</v>
      </c>
      <c r="F42" s="61" t="s">
        <v>36</v>
      </c>
      <c r="G42" s="63"/>
      <c r="H42" s="61"/>
      <c r="I42" s="61" t="s">
        <v>38</v>
      </c>
      <c r="J42" s="61" t="s">
        <v>38</v>
      </c>
      <c r="K42" s="61"/>
      <c r="L42" s="61" t="s">
        <v>38</v>
      </c>
      <c r="M42" s="61" t="s">
        <v>38</v>
      </c>
      <c r="N42" s="61" t="s">
        <v>38</v>
      </c>
      <c r="O42" s="61" t="s">
        <v>39</v>
      </c>
      <c r="P42" s="61" t="s">
        <v>40</v>
      </c>
      <c r="Q42" s="61" t="s">
        <v>40</v>
      </c>
      <c r="R42" s="62" t="s">
        <v>65</v>
      </c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ht="42" customHeight="1" spans="1:29">
      <c r="A43" s="64"/>
      <c r="B43" s="73"/>
      <c r="C43" s="61">
        <v>39</v>
      </c>
      <c r="D43" s="61" t="s">
        <v>43</v>
      </c>
      <c r="E43" s="61" t="s">
        <v>64</v>
      </c>
      <c r="F43" s="61" t="s">
        <v>36</v>
      </c>
      <c r="G43" s="63"/>
      <c r="H43" s="61"/>
      <c r="I43" s="61" t="s">
        <v>38</v>
      </c>
      <c r="J43" s="61" t="s">
        <v>38</v>
      </c>
      <c r="K43" s="61"/>
      <c r="L43" s="61" t="s">
        <v>38</v>
      </c>
      <c r="M43" s="61" t="s">
        <v>38</v>
      </c>
      <c r="N43" s="61" t="s">
        <v>38</v>
      </c>
      <c r="O43" s="61" t="s">
        <v>39</v>
      </c>
      <c r="P43" s="61" t="s">
        <v>40</v>
      </c>
      <c r="Q43" s="61" t="s">
        <v>40</v>
      </c>
      <c r="R43" s="62" t="s">
        <v>65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ht="42" customHeight="1" spans="1:29">
      <c r="A44" s="64"/>
      <c r="B44" s="74"/>
      <c r="C44" s="61">
        <v>40</v>
      </c>
      <c r="D44" s="61" t="s">
        <v>44</v>
      </c>
      <c r="E44" s="61" t="s">
        <v>64</v>
      </c>
      <c r="F44" s="61" t="s">
        <v>36</v>
      </c>
      <c r="G44" s="63"/>
      <c r="H44" s="61"/>
      <c r="I44" s="61" t="s">
        <v>38</v>
      </c>
      <c r="J44" s="61" t="s">
        <v>38</v>
      </c>
      <c r="K44" s="61"/>
      <c r="L44" s="61" t="s">
        <v>38</v>
      </c>
      <c r="M44" s="61" t="s">
        <v>38</v>
      </c>
      <c r="N44" s="61" t="s">
        <v>38</v>
      </c>
      <c r="O44" s="61" t="s">
        <v>39</v>
      </c>
      <c r="P44" s="61" t="s">
        <v>40</v>
      </c>
      <c r="Q44" s="61" t="s">
        <v>40</v>
      </c>
      <c r="R44" s="62" t="s">
        <v>65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ht="42" customHeight="1" spans="1:29">
      <c r="A45" s="64"/>
      <c r="B45" s="60" t="s">
        <v>66</v>
      </c>
      <c r="C45" s="61">
        <v>41</v>
      </c>
      <c r="D45" s="70" t="s">
        <v>34</v>
      </c>
      <c r="E45" s="70" t="s">
        <v>47</v>
      </c>
      <c r="F45" s="70" t="s">
        <v>36</v>
      </c>
      <c r="G45" s="68">
        <v>2</v>
      </c>
      <c r="H45" s="70">
        <v>6</v>
      </c>
      <c r="I45" s="70" t="s">
        <v>40</v>
      </c>
      <c r="J45" s="70" t="s">
        <v>40</v>
      </c>
      <c r="K45" s="70" t="s">
        <v>48</v>
      </c>
      <c r="L45" s="70" t="s">
        <v>38</v>
      </c>
      <c r="M45" s="70" t="s">
        <v>38</v>
      </c>
      <c r="N45" s="61" t="s">
        <v>38</v>
      </c>
      <c r="O45" s="61" t="s">
        <v>39</v>
      </c>
      <c r="P45" s="61" t="s">
        <v>40</v>
      </c>
      <c r="Q45" s="61" t="s">
        <v>40</v>
      </c>
      <c r="R45" s="62" t="s">
        <v>67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ht="42" customHeight="1" spans="1:29">
      <c r="A46" s="64"/>
      <c r="B46" s="65"/>
      <c r="C46" s="61">
        <v>42</v>
      </c>
      <c r="D46" s="61" t="s">
        <v>34</v>
      </c>
      <c r="E46" s="70" t="s">
        <v>47</v>
      </c>
      <c r="F46" s="70" t="s">
        <v>36</v>
      </c>
      <c r="G46" s="63">
        <v>2</v>
      </c>
      <c r="H46" s="61">
        <v>6</v>
      </c>
      <c r="I46" s="70" t="s">
        <v>40</v>
      </c>
      <c r="J46" s="70" t="s">
        <v>40</v>
      </c>
      <c r="K46" s="70" t="s">
        <v>48</v>
      </c>
      <c r="L46" s="70" t="s">
        <v>38</v>
      </c>
      <c r="M46" s="70" t="s">
        <v>38</v>
      </c>
      <c r="N46" s="61" t="s">
        <v>38</v>
      </c>
      <c r="O46" s="61" t="s">
        <v>39</v>
      </c>
      <c r="P46" s="61" t="s">
        <v>40</v>
      </c>
      <c r="Q46" s="61" t="s">
        <v>40</v>
      </c>
      <c r="R46" s="62" t="s">
        <v>68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ht="42" customHeight="1" spans="1:29">
      <c r="A47" s="64"/>
      <c r="B47" s="65"/>
      <c r="C47" s="61">
        <v>43</v>
      </c>
      <c r="D47" s="61" t="s">
        <v>42</v>
      </c>
      <c r="E47" s="70" t="s">
        <v>47</v>
      </c>
      <c r="F47" s="70" t="s">
        <v>36</v>
      </c>
      <c r="G47" s="63">
        <v>2</v>
      </c>
      <c r="H47" s="61">
        <v>6</v>
      </c>
      <c r="I47" s="70" t="s">
        <v>40</v>
      </c>
      <c r="J47" s="70" t="s">
        <v>40</v>
      </c>
      <c r="K47" s="70" t="s">
        <v>48</v>
      </c>
      <c r="L47" s="70" t="s">
        <v>38</v>
      </c>
      <c r="M47" s="70" t="s">
        <v>38</v>
      </c>
      <c r="N47" s="61" t="s">
        <v>38</v>
      </c>
      <c r="O47" s="61" t="s">
        <v>39</v>
      </c>
      <c r="P47" s="61" t="s">
        <v>40</v>
      </c>
      <c r="Q47" s="61" t="s">
        <v>40</v>
      </c>
      <c r="R47" s="62" t="s">
        <v>69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ht="42" customHeight="1" spans="1:29">
      <c r="A48" s="75"/>
      <c r="B48" s="66"/>
      <c r="C48" s="61">
        <v>44</v>
      </c>
      <c r="D48" s="61" t="s">
        <v>42</v>
      </c>
      <c r="E48" s="70" t="s">
        <v>47</v>
      </c>
      <c r="F48" s="70" t="s">
        <v>36</v>
      </c>
      <c r="G48" s="63">
        <v>2</v>
      </c>
      <c r="H48" s="61">
        <v>6</v>
      </c>
      <c r="I48" s="70" t="s">
        <v>40</v>
      </c>
      <c r="J48" s="70" t="s">
        <v>40</v>
      </c>
      <c r="K48" s="70" t="s">
        <v>48</v>
      </c>
      <c r="L48" s="70" t="s">
        <v>38</v>
      </c>
      <c r="M48" s="70" t="s">
        <v>38</v>
      </c>
      <c r="N48" s="61" t="s">
        <v>38</v>
      </c>
      <c r="O48" s="61" t="s">
        <v>39</v>
      </c>
      <c r="P48" s="61" t="s">
        <v>40</v>
      </c>
      <c r="Q48" s="61" t="s">
        <v>40</v>
      </c>
      <c r="R48" s="62" t="s">
        <v>70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ht="42" customHeight="1" spans="1:29">
      <c r="A49" s="76" t="s">
        <v>71</v>
      </c>
      <c r="B49" s="60" t="s">
        <v>72</v>
      </c>
      <c r="C49" s="61">
        <v>45</v>
      </c>
      <c r="D49" s="61" t="s">
        <v>34</v>
      </c>
      <c r="E49" s="61" t="s">
        <v>47</v>
      </c>
      <c r="F49" s="61" t="s">
        <v>36</v>
      </c>
      <c r="G49" s="63">
        <v>2</v>
      </c>
      <c r="H49" s="61">
        <v>8</v>
      </c>
      <c r="I49" s="61" t="s">
        <v>38</v>
      </c>
      <c r="J49" s="61" t="s">
        <v>38</v>
      </c>
      <c r="K49" s="61"/>
      <c r="L49" s="61" t="s">
        <v>38</v>
      </c>
      <c r="M49" s="61" t="s">
        <v>40</v>
      </c>
      <c r="N49" s="61" t="s">
        <v>38</v>
      </c>
      <c r="O49" s="61" t="s">
        <v>39</v>
      </c>
      <c r="P49" s="61" t="s">
        <v>40</v>
      </c>
      <c r="Q49" s="61" t="s">
        <v>40</v>
      </c>
      <c r="R49" s="62" t="s">
        <v>73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ht="42" customHeight="1" spans="1:29">
      <c r="A50" s="76"/>
      <c r="B50" s="65"/>
      <c r="C50" s="61">
        <v>46</v>
      </c>
      <c r="D50" s="61" t="s">
        <v>34</v>
      </c>
      <c r="E50" s="61" t="s">
        <v>47</v>
      </c>
      <c r="F50" s="61" t="s">
        <v>36</v>
      </c>
      <c r="G50" s="63">
        <v>2</v>
      </c>
      <c r="H50" s="61">
        <v>8</v>
      </c>
      <c r="I50" s="61" t="s">
        <v>38</v>
      </c>
      <c r="J50" s="61" t="s">
        <v>38</v>
      </c>
      <c r="K50" s="61"/>
      <c r="L50" s="61" t="s">
        <v>38</v>
      </c>
      <c r="M50" s="61" t="s">
        <v>40</v>
      </c>
      <c r="N50" s="61" t="s">
        <v>38</v>
      </c>
      <c r="O50" s="61" t="s">
        <v>39</v>
      </c>
      <c r="P50" s="61" t="s">
        <v>40</v>
      </c>
      <c r="Q50" s="61" t="s">
        <v>40</v>
      </c>
      <c r="R50" s="61" t="s">
        <v>74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ht="42" customHeight="1" spans="1:29">
      <c r="A51" s="76"/>
      <c r="B51" s="65"/>
      <c r="C51" s="61">
        <v>47</v>
      </c>
      <c r="D51" s="61" t="s">
        <v>43</v>
      </c>
      <c r="E51" s="61" t="s">
        <v>47</v>
      </c>
      <c r="F51" s="61" t="s">
        <v>36</v>
      </c>
      <c r="G51" s="63">
        <v>2</v>
      </c>
      <c r="H51" s="61">
        <v>8</v>
      </c>
      <c r="I51" s="61" t="s">
        <v>38</v>
      </c>
      <c r="J51" s="61" t="s">
        <v>38</v>
      </c>
      <c r="K51" s="61"/>
      <c r="L51" s="61" t="s">
        <v>38</v>
      </c>
      <c r="M51" s="61" t="s">
        <v>40</v>
      </c>
      <c r="N51" s="61" t="s">
        <v>38</v>
      </c>
      <c r="O51" s="61" t="s">
        <v>39</v>
      </c>
      <c r="P51" s="61" t="s">
        <v>40</v>
      </c>
      <c r="Q51" s="61" t="s">
        <v>40</v>
      </c>
      <c r="R51" s="61" t="s">
        <v>74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ht="42" customHeight="1" spans="1:29">
      <c r="A52" s="76"/>
      <c r="B52" s="65"/>
      <c r="C52" s="61">
        <v>48</v>
      </c>
      <c r="D52" s="61" t="s">
        <v>56</v>
      </c>
      <c r="E52" s="61" t="s">
        <v>47</v>
      </c>
      <c r="F52" s="61" t="s">
        <v>36</v>
      </c>
      <c r="G52" s="63">
        <v>2</v>
      </c>
      <c r="H52" s="61">
        <v>8</v>
      </c>
      <c r="I52" s="61" t="s">
        <v>38</v>
      </c>
      <c r="J52" s="61" t="s">
        <v>38</v>
      </c>
      <c r="K52" s="61"/>
      <c r="L52" s="61" t="s">
        <v>38</v>
      </c>
      <c r="M52" s="61" t="s">
        <v>40</v>
      </c>
      <c r="N52" s="61" t="s">
        <v>38</v>
      </c>
      <c r="O52" s="61" t="s">
        <v>39</v>
      </c>
      <c r="P52" s="61" t="s">
        <v>40</v>
      </c>
      <c r="Q52" s="61" t="s">
        <v>40</v>
      </c>
      <c r="R52" s="61" t="s">
        <v>74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ht="42" customHeight="1" spans="1:29">
      <c r="A53" s="59" t="s">
        <v>75</v>
      </c>
      <c r="B53" s="60" t="s">
        <v>76</v>
      </c>
      <c r="C53" s="61">
        <v>49</v>
      </c>
      <c r="D53" s="61" t="s">
        <v>34</v>
      </c>
      <c r="E53" s="70"/>
      <c r="F53" s="61" t="s">
        <v>36</v>
      </c>
      <c r="G53" s="63">
        <v>2</v>
      </c>
      <c r="H53" s="61"/>
      <c r="I53" s="61" t="s">
        <v>38</v>
      </c>
      <c r="J53" s="61" t="s">
        <v>38</v>
      </c>
      <c r="K53" s="61"/>
      <c r="L53" s="61" t="s">
        <v>38</v>
      </c>
      <c r="M53" s="61" t="s">
        <v>40</v>
      </c>
      <c r="N53" s="61" t="s">
        <v>38</v>
      </c>
      <c r="O53" s="61" t="s">
        <v>39</v>
      </c>
      <c r="P53" s="61" t="s">
        <v>40</v>
      </c>
      <c r="Q53" s="61" t="s">
        <v>40</v>
      </c>
      <c r="R53" s="62" t="s">
        <v>77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ht="42" customHeight="1" spans="1:29">
      <c r="A54" s="64"/>
      <c r="B54" s="65"/>
      <c r="C54" s="61">
        <v>50</v>
      </c>
      <c r="D54" s="61" t="s">
        <v>34</v>
      </c>
      <c r="E54" s="61"/>
      <c r="F54" s="61" t="s">
        <v>45</v>
      </c>
      <c r="G54" s="63">
        <v>2</v>
      </c>
      <c r="H54" s="61"/>
      <c r="I54" s="61" t="s">
        <v>38</v>
      </c>
      <c r="J54" s="61" t="s">
        <v>38</v>
      </c>
      <c r="K54" s="61"/>
      <c r="L54" s="61" t="s">
        <v>38</v>
      </c>
      <c r="M54" s="61" t="s">
        <v>40</v>
      </c>
      <c r="N54" s="61" t="s">
        <v>38</v>
      </c>
      <c r="O54" s="61" t="s">
        <v>39</v>
      </c>
      <c r="P54" s="61" t="s">
        <v>40</v>
      </c>
      <c r="Q54" s="61" t="s">
        <v>40</v>
      </c>
      <c r="R54" s="62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ht="42" customHeight="1" spans="1:29">
      <c r="A55" s="64"/>
      <c r="B55" s="65"/>
      <c r="C55" s="61">
        <v>51</v>
      </c>
      <c r="D55" s="61" t="s">
        <v>56</v>
      </c>
      <c r="E55" s="61"/>
      <c r="F55" s="61" t="s">
        <v>36</v>
      </c>
      <c r="G55" s="63">
        <v>3</v>
      </c>
      <c r="H55" s="61"/>
      <c r="I55" s="61" t="s">
        <v>38</v>
      </c>
      <c r="J55" s="61" t="s">
        <v>38</v>
      </c>
      <c r="K55" s="61"/>
      <c r="L55" s="61" t="s">
        <v>38</v>
      </c>
      <c r="M55" s="61" t="s">
        <v>40</v>
      </c>
      <c r="N55" s="61" t="s">
        <v>38</v>
      </c>
      <c r="O55" s="61" t="s">
        <v>39</v>
      </c>
      <c r="P55" s="61" t="s">
        <v>40</v>
      </c>
      <c r="Q55" s="61" t="s">
        <v>40</v>
      </c>
      <c r="R55" s="62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ht="42" customHeight="1" spans="1:29">
      <c r="A56" s="64"/>
      <c r="B56" s="65"/>
      <c r="C56" s="61">
        <v>52</v>
      </c>
      <c r="D56" s="61" t="s">
        <v>56</v>
      </c>
      <c r="E56" s="61"/>
      <c r="F56" s="61" t="s">
        <v>45</v>
      </c>
      <c r="G56" s="63">
        <v>3</v>
      </c>
      <c r="H56" s="61"/>
      <c r="I56" s="61" t="s">
        <v>38</v>
      </c>
      <c r="J56" s="61" t="s">
        <v>38</v>
      </c>
      <c r="K56" s="61"/>
      <c r="L56" s="61" t="s">
        <v>38</v>
      </c>
      <c r="M56" s="61" t="s">
        <v>40</v>
      </c>
      <c r="N56" s="61" t="s">
        <v>38</v>
      </c>
      <c r="O56" s="61" t="s">
        <v>39</v>
      </c>
      <c r="P56" s="61" t="s">
        <v>40</v>
      </c>
      <c r="Q56" s="61" t="s">
        <v>40</v>
      </c>
      <c r="R56" s="62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ht="42" customHeight="1" spans="1:29">
      <c r="A57" s="64"/>
      <c r="B57" s="65"/>
      <c r="C57" s="61">
        <v>53</v>
      </c>
      <c r="D57" s="61" t="s">
        <v>57</v>
      </c>
      <c r="E57" s="61"/>
      <c r="F57" s="61" t="s">
        <v>36</v>
      </c>
      <c r="G57" s="63">
        <v>3</v>
      </c>
      <c r="H57" s="61"/>
      <c r="I57" s="61" t="s">
        <v>38</v>
      </c>
      <c r="J57" s="61" t="s">
        <v>38</v>
      </c>
      <c r="K57" s="61"/>
      <c r="L57" s="61" t="s">
        <v>38</v>
      </c>
      <c r="M57" s="61" t="s">
        <v>40</v>
      </c>
      <c r="N57" s="61" t="s">
        <v>38</v>
      </c>
      <c r="O57" s="61" t="s">
        <v>39</v>
      </c>
      <c r="P57" s="61" t="s">
        <v>40</v>
      </c>
      <c r="Q57" s="61" t="s">
        <v>40</v>
      </c>
      <c r="R57" s="62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ht="42" customHeight="1" spans="1:29">
      <c r="A58" s="64"/>
      <c r="B58" s="65"/>
      <c r="C58" s="61">
        <v>54</v>
      </c>
      <c r="D58" s="61" t="s">
        <v>58</v>
      </c>
      <c r="E58" s="61"/>
      <c r="F58" s="61" t="s">
        <v>45</v>
      </c>
      <c r="G58" s="63">
        <v>3</v>
      </c>
      <c r="H58" s="61"/>
      <c r="I58" s="61" t="s">
        <v>38</v>
      </c>
      <c r="J58" s="61" t="s">
        <v>38</v>
      </c>
      <c r="K58" s="61"/>
      <c r="L58" s="61" t="s">
        <v>38</v>
      </c>
      <c r="M58" s="61" t="s">
        <v>40</v>
      </c>
      <c r="N58" s="61" t="s">
        <v>38</v>
      </c>
      <c r="O58" s="61" t="s">
        <v>39</v>
      </c>
      <c r="P58" s="61" t="s">
        <v>40</v>
      </c>
      <c r="Q58" s="61" t="s">
        <v>40</v>
      </c>
      <c r="R58" s="62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ht="42" customHeight="1" spans="1:29">
      <c r="A59" s="64"/>
      <c r="B59" s="65"/>
      <c r="C59" s="61">
        <v>55</v>
      </c>
      <c r="D59" s="61" t="s">
        <v>42</v>
      </c>
      <c r="E59" s="61"/>
      <c r="F59" s="61" t="s">
        <v>36</v>
      </c>
      <c r="G59" s="63">
        <v>3</v>
      </c>
      <c r="H59" s="61"/>
      <c r="I59" s="61" t="s">
        <v>38</v>
      </c>
      <c r="J59" s="61" t="s">
        <v>38</v>
      </c>
      <c r="K59" s="61"/>
      <c r="L59" s="61" t="s">
        <v>38</v>
      </c>
      <c r="M59" s="61" t="s">
        <v>40</v>
      </c>
      <c r="N59" s="61" t="s">
        <v>38</v>
      </c>
      <c r="O59" s="61" t="s">
        <v>39</v>
      </c>
      <c r="P59" s="61" t="s">
        <v>40</v>
      </c>
      <c r="Q59" s="61" t="s">
        <v>40</v>
      </c>
      <c r="R59" s="62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ht="42" customHeight="1" spans="1:29">
      <c r="A60" s="64"/>
      <c r="B60" s="65"/>
      <c r="C60" s="61">
        <v>56</v>
      </c>
      <c r="D60" s="61" t="s">
        <v>43</v>
      </c>
      <c r="E60" s="61"/>
      <c r="F60" s="61" t="s">
        <v>36</v>
      </c>
      <c r="G60" s="63">
        <v>3</v>
      </c>
      <c r="H60" s="61"/>
      <c r="I60" s="61" t="s">
        <v>38</v>
      </c>
      <c r="J60" s="61" t="s">
        <v>38</v>
      </c>
      <c r="K60" s="61"/>
      <c r="L60" s="61" t="s">
        <v>38</v>
      </c>
      <c r="M60" s="61" t="s">
        <v>40</v>
      </c>
      <c r="N60" s="61" t="s">
        <v>38</v>
      </c>
      <c r="O60" s="61" t="s">
        <v>39</v>
      </c>
      <c r="P60" s="61" t="s">
        <v>40</v>
      </c>
      <c r="Q60" s="61" t="s">
        <v>40</v>
      </c>
      <c r="R60" s="62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ht="42" customHeight="1" spans="1:29">
      <c r="A61" s="64"/>
      <c r="B61" s="66"/>
      <c r="C61" s="61">
        <v>57</v>
      </c>
      <c r="D61" s="61" t="s">
        <v>44</v>
      </c>
      <c r="E61" s="61"/>
      <c r="F61" s="61" t="s">
        <v>36</v>
      </c>
      <c r="G61" s="63">
        <v>3</v>
      </c>
      <c r="H61" s="61"/>
      <c r="I61" s="61" t="s">
        <v>38</v>
      </c>
      <c r="J61" s="61" t="s">
        <v>38</v>
      </c>
      <c r="K61" s="61"/>
      <c r="L61" s="61" t="s">
        <v>38</v>
      </c>
      <c r="M61" s="61" t="s">
        <v>38</v>
      </c>
      <c r="N61" s="61" t="s">
        <v>38</v>
      </c>
      <c r="O61" s="61" t="s">
        <v>39</v>
      </c>
      <c r="P61" s="61" t="s">
        <v>40</v>
      </c>
      <c r="Q61" s="61" t="s">
        <v>40</v>
      </c>
      <c r="R61" s="62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ht="42" customHeight="1" spans="1:29">
      <c r="A62" s="64"/>
      <c r="B62" s="72" t="s">
        <v>78</v>
      </c>
      <c r="C62" s="61">
        <v>58</v>
      </c>
      <c r="D62" s="70" t="s">
        <v>34</v>
      </c>
      <c r="E62" s="70" t="s">
        <v>47</v>
      </c>
      <c r="F62" s="70" t="s">
        <v>61</v>
      </c>
      <c r="G62" s="68">
        <v>2</v>
      </c>
      <c r="H62" s="70">
        <v>8</v>
      </c>
      <c r="I62" s="70" t="s">
        <v>40</v>
      </c>
      <c r="J62" s="70" t="s">
        <v>40</v>
      </c>
      <c r="K62" s="70" t="s">
        <v>48</v>
      </c>
      <c r="L62" s="70" t="s">
        <v>38</v>
      </c>
      <c r="M62" s="70" t="s">
        <v>40</v>
      </c>
      <c r="N62" s="70" t="s">
        <v>38</v>
      </c>
      <c r="O62" s="70" t="s">
        <v>39</v>
      </c>
      <c r="P62" s="70" t="s">
        <v>40</v>
      </c>
      <c r="Q62" s="70" t="s">
        <v>40</v>
      </c>
      <c r="R62" s="70" t="s">
        <v>79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ht="42" customHeight="1" spans="1:29">
      <c r="A63" s="64"/>
      <c r="B63" s="73"/>
      <c r="C63" s="61">
        <v>59</v>
      </c>
      <c r="D63" s="70" t="s">
        <v>56</v>
      </c>
      <c r="E63" s="70" t="s">
        <v>47</v>
      </c>
      <c r="F63" s="70" t="s">
        <v>61</v>
      </c>
      <c r="G63" s="68" t="s">
        <v>37</v>
      </c>
      <c r="H63" s="70">
        <v>8</v>
      </c>
      <c r="I63" s="70" t="s">
        <v>40</v>
      </c>
      <c r="J63" s="70" t="s">
        <v>40</v>
      </c>
      <c r="K63" s="70" t="s">
        <v>48</v>
      </c>
      <c r="L63" s="70" t="s">
        <v>38</v>
      </c>
      <c r="M63" s="70" t="s">
        <v>38</v>
      </c>
      <c r="N63" s="70" t="s">
        <v>38</v>
      </c>
      <c r="O63" s="70" t="s">
        <v>39</v>
      </c>
      <c r="P63" s="70" t="s">
        <v>40</v>
      </c>
      <c r="Q63" s="70" t="s">
        <v>40</v>
      </c>
      <c r="R63" s="70" t="s">
        <v>79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ht="42" customHeight="1" spans="1:29">
      <c r="A64" s="64"/>
      <c r="B64" s="73"/>
      <c r="C64" s="61">
        <v>60</v>
      </c>
      <c r="D64" s="70" t="s">
        <v>57</v>
      </c>
      <c r="E64" s="70" t="s">
        <v>47</v>
      </c>
      <c r="F64" s="70" t="s">
        <v>61</v>
      </c>
      <c r="G64" s="68">
        <v>1</v>
      </c>
      <c r="H64" s="70">
        <v>8</v>
      </c>
      <c r="I64" s="70" t="s">
        <v>40</v>
      </c>
      <c r="J64" s="70" t="s">
        <v>40</v>
      </c>
      <c r="K64" s="70" t="s">
        <v>48</v>
      </c>
      <c r="L64" s="70" t="s">
        <v>38</v>
      </c>
      <c r="M64" s="70" t="s">
        <v>40</v>
      </c>
      <c r="N64" s="70" t="s">
        <v>38</v>
      </c>
      <c r="O64" s="70" t="s">
        <v>39</v>
      </c>
      <c r="P64" s="70" t="s">
        <v>40</v>
      </c>
      <c r="Q64" s="70" t="s">
        <v>40</v>
      </c>
      <c r="R64" s="70" t="s">
        <v>79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ht="42" customHeight="1" spans="1:29">
      <c r="A65" s="75"/>
      <c r="B65" s="74"/>
      <c r="C65" s="61">
        <v>61</v>
      </c>
      <c r="D65" s="70" t="s">
        <v>43</v>
      </c>
      <c r="E65" s="70" t="s">
        <v>47</v>
      </c>
      <c r="F65" s="70" t="s">
        <v>45</v>
      </c>
      <c r="G65" s="68">
        <v>1</v>
      </c>
      <c r="H65" s="70">
        <v>8</v>
      </c>
      <c r="I65" s="70" t="s">
        <v>40</v>
      </c>
      <c r="J65" s="70" t="s">
        <v>40</v>
      </c>
      <c r="K65" s="70" t="s">
        <v>48</v>
      </c>
      <c r="L65" s="70" t="s">
        <v>38</v>
      </c>
      <c r="M65" s="70" t="s">
        <v>40</v>
      </c>
      <c r="N65" s="70" t="s">
        <v>38</v>
      </c>
      <c r="O65" s="70" t="s">
        <v>80</v>
      </c>
      <c r="P65" s="70" t="s">
        <v>40</v>
      </c>
      <c r="Q65" s="70" t="s">
        <v>40</v>
      </c>
      <c r="R65" s="70" t="s">
        <v>79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ht="20" customHeight="1" spans="19:30"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1"/>
    </row>
    <row r="67" ht="20" customHeight="1" spans="19:30"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1"/>
    </row>
    <row r="68" ht="20" customHeight="1" spans="19:30"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1"/>
    </row>
    <row r="69" ht="56" customHeight="1" spans="19:30"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1"/>
    </row>
    <row r="70" ht="59" customHeight="1" spans="19:30"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1"/>
    </row>
    <row r="71" ht="62" customHeight="1" spans="19:30"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1"/>
    </row>
    <row r="72" ht="57" customHeight="1" spans="19:30"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1"/>
    </row>
    <row r="73" spans="19:30"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1"/>
    </row>
    <row r="74" ht="41" customHeight="1" spans="19:30"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1"/>
    </row>
    <row r="75" spans="19:30"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1"/>
    </row>
    <row r="76" spans="19:30"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1"/>
    </row>
    <row r="77" spans="19:30"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1"/>
    </row>
    <row r="78" spans="19:30"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1"/>
    </row>
    <row r="79" spans="19:30"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1"/>
    </row>
    <row r="80" spans="19:30"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1"/>
    </row>
    <row r="81" spans="19:30"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1"/>
    </row>
    <row r="82" spans="19:30"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1"/>
    </row>
    <row r="83" spans="19:30"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1"/>
    </row>
    <row r="84" spans="19:30"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1"/>
    </row>
    <row r="85" spans="19:30"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1"/>
    </row>
    <row r="86" spans="19:30"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1"/>
    </row>
    <row r="87" spans="19:30"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1"/>
    </row>
    <row r="88" spans="19:30"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1"/>
    </row>
    <row r="89" spans="19:30"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1"/>
    </row>
    <row r="90" spans="19:30"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1"/>
    </row>
    <row r="91" spans="19:30"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1"/>
    </row>
    <row r="92" ht="21" customHeight="1" spans="19:30"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1"/>
    </row>
    <row r="93" ht="21" customHeight="1" spans="19:30"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1"/>
    </row>
    <row r="94" ht="21" customHeight="1" spans="19:30"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1"/>
    </row>
    <row r="95" ht="21" customHeight="1" spans="19:30"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1"/>
    </row>
    <row r="96" spans="19:30"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1"/>
    </row>
    <row r="97" spans="19:30"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1"/>
    </row>
    <row r="98" spans="19:30"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1"/>
    </row>
    <row r="99" spans="19:30"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1"/>
    </row>
    <row r="100" spans="19:30"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1"/>
    </row>
    <row r="101" spans="19:30"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1"/>
    </row>
    <row r="102" spans="19:30"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1"/>
    </row>
    <row r="103" spans="19:30"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</row>
    <row r="104" spans="19:30"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1"/>
    </row>
    <row r="105" spans="19:30"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1"/>
    </row>
    <row r="106" spans="19:30"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1"/>
    </row>
    <row r="107" spans="19:30"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1"/>
    </row>
    <row r="108" spans="19:30"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1"/>
    </row>
    <row r="109" spans="19:30"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1"/>
    </row>
    <row r="110" spans="19:30"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1"/>
    </row>
    <row r="111" spans="19:30"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1"/>
    </row>
    <row r="112" spans="19:30"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</row>
  </sheetData>
  <mergeCells count="22">
    <mergeCell ref="A1:AC1"/>
    <mergeCell ref="A2:AC2"/>
    <mergeCell ref="A3:AC3"/>
    <mergeCell ref="A5:A18"/>
    <mergeCell ref="A19:A37"/>
    <mergeCell ref="A38:A48"/>
    <mergeCell ref="A49:A52"/>
    <mergeCell ref="A53:A65"/>
    <mergeCell ref="B5:B13"/>
    <mergeCell ref="B14:B18"/>
    <mergeCell ref="B19:B22"/>
    <mergeCell ref="B23:B29"/>
    <mergeCell ref="B30:B37"/>
    <mergeCell ref="B38:B44"/>
    <mergeCell ref="B45:B48"/>
    <mergeCell ref="B49:B52"/>
    <mergeCell ref="B53:B61"/>
    <mergeCell ref="B62:B65"/>
    <mergeCell ref="R19:R22"/>
    <mergeCell ref="R23:R29"/>
    <mergeCell ref="R30:R37"/>
    <mergeCell ref="R53:R61"/>
  </mergeCells>
  <dataValidations count="11">
    <dataValidation type="list" allowBlank="1" showInputMessage="1" showErrorMessage="1" sqref="C1 C112:C1048576">
      <formula1>"语文,英语,政治,历史,地理,物理,化学,生物"</formula1>
    </dataValidation>
    <dataValidation type="list" allowBlank="1" showInputMessage="1" showErrorMessage="1" sqref="E1 E66:E1048576 F38:F61">
      <formula1>"高中,初中"</formula1>
    </dataValidation>
    <dataValidation type="list" allowBlank="1" showInputMessage="1" showErrorMessage="1" sqref="I1 K1:M1 O1:P1 AB5:AB111 K66:M1048576 O66:P1048576 H66:I1048576 P38:Q65 L38:N65 I38:J65">
      <formula1>"是,否"</formula1>
    </dataValidation>
    <dataValidation allowBlank="1" showInputMessage="1" showErrorMessage="1" sqref="J1 C2 E2 I2:M2 O2:P2 C3 E3 I3:M3 O3:P3 D4 J4:Q4 C66:C80 C82:C111 D19:D37 F4:F37 J5:J37 J66:J1048576 K5:K65 P5:Q18 L5:N18 L19:Q37"/>
    <dataValidation allowBlank="1" showInputMessage="1" showErrorMessage="1" promptTitle="提示" prompt="请填写学校对该实习生的具体需求" sqref="D3 D1:D2 D66:D1048576 E4:E65"/>
    <dataValidation allowBlank="1" showInputMessage="1" showErrorMessage="1" promptTitle="提示" prompt="顶岗实习指实习生替代正式老师独自承担教学任务" sqref="H3 H1:H2"/>
    <dataValidation type="list" allowBlank="1" showInputMessage="1" showErrorMessage="1" sqref="N3 N1:N2 N66:N1048576 O5:O18 O38:O65">
      <formula1>"高,中,低"</formula1>
    </dataValidation>
    <dataValidation type="list" allowBlank="1" showInputMessage="1" showErrorMessage="1" sqref="D5:D18 D38:D61 D63:D65">
      <formula1>"数学,政治,历史,地理,物理,化学,心理"</formula1>
    </dataValidation>
    <dataValidation type="list" allowBlank="1" showInputMessage="1" showErrorMessage="1" sqref="F62:F65">
      <formula1>"高中,初中,初中或高中"</formula1>
    </dataValidation>
    <dataValidation allowBlank="1" showInputMessage="1" showErrorMessage="1" promptTitle="提示" prompt="顶岗实习指实习生替代正式老师独自承担1个教学班及以上的教学任务" sqref="I4:I37"/>
    <dataValidation type="list" allowBlank="1" showInputMessage="1" showErrorMessage="1" sqref="W5:W111">
      <formula1>"男,女"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zoomScale="80" zoomScaleNormal="80" workbookViewId="0">
      <selection activeCell="Q16" sqref="Q4:Q16"/>
    </sheetView>
  </sheetViews>
  <sheetFormatPr defaultColWidth="9.8" defaultRowHeight="13.5"/>
  <cols>
    <col min="1" max="1" width="9.8" style="3"/>
    <col min="2" max="2" width="38.9333333333333" style="3" customWidth="1"/>
    <col min="3" max="17" width="9.8" style="3"/>
    <col min="18" max="18" width="12" style="4" customWidth="1"/>
    <col min="19" max="19" width="15.5333333333333" style="3" customWidth="1"/>
    <col min="20" max="20" width="21.2" style="3" customWidth="1"/>
    <col min="21" max="16384" width="9.8" style="3"/>
  </cols>
  <sheetData>
    <row r="1" ht="25.5" spans="1:20">
      <c r="A1" s="5" t="s">
        <v>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0" customHeight="1" spans="1:20">
      <c r="A2" s="6" t="s">
        <v>5</v>
      </c>
      <c r="B2" s="6" t="s">
        <v>82</v>
      </c>
      <c r="C2" s="7" t="s">
        <v>34</v>
      </c>
      <c r="D2" s="7"/>
      <c r="E2" s="8" t="s">
        <v>83</v>
      </c>
      <c r="F2" s="8"/>
      <c r="G2" s="7" t="s">
        <v>57</v>
      </c>
      <c r="H2" s="7"/>
      <c r="I2" s="7" t="s">
        <v>58</v>
      </c>
      <c r="J2" s="7"/>
      <c r="K2" s="7" t="s">
        <v>42</v>
      </c>
      <c r="L2" s="7"/>
      <c r="M2" s="7" t="s">
        <v>43</v>
      </c>
      <c r="N2" s="7"/>
      <c r="O2" s="30" t="s">
        <v>44</v>
      </c>
      <c r="P2" s="30"/>
      <c r="Q2" s="34" t="s">
        <v>84</v>
      </c>
      <c r="R2" s="35" t="s">
        <v>85</v>
      </c>
      <c r="S2" s="35" t="s">
        <v>26</v>
      </c>
      <c r="T2" s="36" t="s">
        <v>86</v>
      </c>
    </row>
    <row r="3" s="1" customFormat="1" ht="22.05" customHeight="1" spans="1:20">
      <c r="A3" s="6"/>
      <c r="B3" s="6"/>
      <c r="C3" s="7" t="s">
        <v>87</v>
      </c>
      <c r="D3" s="7" t="s">
        <v>88</v>
      </c>
      <c r="E3" s="7" t="s">
        <v>87</v>
      </c>
      <c r="F3" s="7" t="s">
        <v>88</v>
      </c>
      <c r="G3" s="7" t="s">
        <v>87</v>
      </c>
      <c r="H3" s="7" t="s">
        <v>88</v>
      </c>
      <c r="I3" s="7" t="s">
        <v>87</v>
      </c>
      <c r="J3" s="7" t="s">
        <v>88</v>
      </c>
      <c r="K3" s="7" t="s">
        <v>87</v>
      </c>
      <c r="L3" s="7" t="s">
        <v>88</v>
      </c>
      <c r="M3" s="7" t="s">
        <v>87</v>
      </c>
      <c r="N3" s="7" t="s">
        <v>88</v>
      </c>
      <c r="O3" s="7" t="s">
        <v>87</v>
      </c>
      <c r="P3" s="7" t="s">
        <v>88</v>
      </c>
      <c r="Q3" s="34"/>
      <c r="R3" s="35"/>
      <c r="S3" s="35"/>
      <c r="T3" s="36"/>
    </row>
    <row r="4" s="2" customFormat="1" ht="36" customHeight="1" spans="1:20">
      <c r="A4" s="9">
        <v>1</v>
      </c>
      <c r="B4" s="9" t="s">
        <v>89</v>
      </c>
      <c r="C4" s="10">
        <v>1</v>
      </c>
      <c r="D4" s="10" t="s">
        <v>36</v>
      </c>
      <c r="E4" s="11"/>
      <c r="F4" s="11"/>
      <c r="G4" s="11"/>
      <c r="H4" s="11"/>
      <c r="I4" s="11"/>
      <c r="J4" s="11"/>
      <c r="K4" s="11">
        <v>1</v>
      </c>
      <c r="L4" s="11" t="s">
        <v>36</v>
      </c>
      <c r="M4" s="11">
        <v>1</v>
      </c>
      <c r="N4" s="11" t="s">
        <v>36</v>
      </c>
      <c r="O4" s="11">
        <v>1</v>
      </c>
      <c r="P4" s="11" t="s">
        <v>36</v>
      </c>
      <c r="Q4" s="37">
        <f t="shared" ref="Q4:Q10" si="0">C4+E4+G4+I4+K4+M4+O4</f>
        <v>4</v>
      </c>
      <c r="R4" s="38" t="s">
        <v>90</v>
      </c>
      <c r="S4" s="38">
        <v>13544058681</v>
      </c>
      <c r="T4" s="39"/>
    </row>
    <row r="5" s="1" customFormat="1" ht="30" customHeight="1" spans="1:20">
      <c r="A5" s="9">
        <v>2</v>
      </c>
      <c r="B5" s="9" t="s">
        <v>91</v>
      </c>
      <c r="C5" s="10">
        <v>1</v>
      </c>
      <c r="D5" s="10" t="s">
        <v>36</v>
      </c>
      <c r="E5" s="11">
        <v>1</v>
      </c>
      <c r="F5" s="11" t="s">
        <v>36</v>
      </c>
      <c r="G5" s="11">
        <v>1</v>
      </c>
      <c r="H5" s="11" t="s">
        <v>36</v>
      </c>
      <c r="I5" s="11">
        <v>1</v>
      </c>
      <c r="J5" s="11" t="s">
        <v>36</v>
      </c>
      <c r="K5" s="11">
        <v>1</v>
      </c>
      <c r="L5" s="11" t="s">
        <v>36</v>
      </c>
      <c r="M5" s="11">
        <v>1</v>
      </c>
      <c r="N5" s="11" t="s">
        <v>36</v>
      </c>
      <c r="O5" s="11">
        <v>1</v>
      </c>
      <c r="P5" s="11" t="s">
        <v>36</v>
      </c>
      <c r="Q5" s="37">
        <f t="shared" si="0"/>
        <v>7</v>
      </c>
      <c r="R5" s="38" t="s">
        <v>92</v>
      </c>
      <c r="S5" s="38">
        <v>13729558236</v>
      </c>
      <c r="T5" s="40"/>
    </row>
    <row r="6" s="1" customFormat="1" ht="30" customHeight="1" spans="1:20">
      <c r="A6" s="12">
        <v>3</v>
      </c>
      <c r="B6" s="9" t="s">
        <v>93</v>
      </c>
      <c r="C6" s="13">
        <v>1</v>
      </c>
      <c r="D6" s="14" t="s">
        <v>61</v>
      </c>
      <c r="E6" s="15">
        <v>1</v>
      </c>
      <c r="F6" s="14" t="s">
        <v>61</v>
      </c>
      <c r="G6" s="15">
        <v>1</v>
      </c>
      <c r="H6" s="14" t="s">
        <v>61</v>
      </c>
      <c r="I6" s="11">
        <v>1</v>
      </c>
      <c r="J6" s="11" t="s">
        <v>45</v>
      </c>
      <c r="K6" s="11"/>
      <c r="L6" s="11"/>
      <c r="M6" s="11"/>
      <c r="N6" s="11"/>
      <c r="O6" s="11">
        <v>1</v>
      </c>
      <c r="P6" s="11" t="s">
        <v>45</v>
      </c>
      <c r="Q6" s="41">
        <f>C6+E6+G6+I6+K6+M6+O6+I7+K7+M7+O7</f>
        <v>8</v>
      </c>
      <c r="R6" s="38" t="s">
        <v>94</v>
      </c>
      <c r="S6" s="38">
        <v>13600207139</v>
      </c>
      <c r="T6" s="40"/>
    </row>
    <row r="7" s="1" customFormat="1" ht="30" customHeight="1" spans="1:20">
      <c r="A7" s="16"/>
      <c r="B7" s="9"/>
      <c r="C7" s="17"/>
      <c r="D7" s="18"/>
      <c r="E7" s="19"/>
      <c r="F7" s="18"/>
      <c r="G7" s="19"/>
      <c r="H7" s="18"/>
      <c r="I7" s="11"/>
      <c r="J7" s="11"/>
      <c r="K7" s="11">
        <v>1</v>
      </c>
      <c r="L7" s="11" t="s">
        <v>36</v>
      </c>
      <c r="M7" s="11">
        <v>1</v>
      </c>
      <c r="N7" s="11" t="s">
        <v>36</v>
      </c>
      <c r="O7" s="11">
        <v>1</v>
      </c>
      <c r="P7" s="11" t="s">
        <v>36</v>
      </c>
      <c r="Q7" s="42"/>
      <c r="R7" s="38"/>
      <c r="S7" s="38"/>
      <c r="T7" s="40"/>
    </row>
    <row r="8" s="1" customFormat="1" ht="30" customHeight="1" spans="1:20">
      <c r="A8" s="9">
        <v>4</v>
      </c>
      <c r="B8" s="9" t="s">
        <v>95</v>
      </c>
      <c r="C8" s="10">
        <v>2</v>
      </c>
      <c r="D8" s="10" t="s">
        <v>36</v>
      </c>
      <c r="E8" s="11"/>
      <c r="F8" s="11"/>
      <c r="G8" s="11"/>
      <c r="H8" s="11"/>
      <c r="I8" s="11"/>
      <c r="J8" s="11"/>
      <c r="K8" s="11">
        <v>2</v>
      </c>
      <c r="L8" s="11" t="s">
        <v>36</v>
      </c>
      <c r="M8" s="11"/>
      <c r="N8" s="11"/>
      <c r="O8" s="10"/>
      <c r="P8" s="10"/>
      <c r="Q8" s="37">
        <f t="shared" si="0"/>
        <v>4</v>
      </c>
      <c r="R8" s="33" t="s">
        <v>96</v>
      </c>
      <c r="S8" s="43">
        <v>13923591231</v>
      </c>
      <c r="T8" s="44"/>
    </row>
    <row r="9" s="1" customFormat="1" ht="36" customHeight="1" spans="1:20">
      <c r="A9" s="9">
        <v>5</v>
      </c>
      <c r="B9" s="9" t="s">
        <v>97</v>
      </c>
      <c r="C9" s="10">
        <v>1</v>
      </c>
      <c r="D9" s="10" t="s">
        <v>36</v>
      </c>
      <c r="E9" s="11">
        <v>1</v>
      </c>
      <c r="F9" s="11" t="s">
        <v>36</v>
      </c>
      <c r="G9" s="11">
        <v>1</v>
      </c>
      <c r="H9" s="11" t="s">
        <v>36</v>
      </c>
      <c r="I9" s="11">
        <v>1</v>
      </c>
      <c r="J9" s="11" t="s">
        <v>36</v>
      </c>
      <c r="K9" s="11">
        <v>1</v>
      </c>
      <c r="L9" s="11" t="s">
        <v>36</v>
      </c>
      <c r="M9" s="11">
        <v>1</v>
      </c>
      <c r="N9" s="11" t="s">
        <v>36</v>
      </c>
      <c r="O9" s="11">
        <v>1</v>
      </c>
      <c r="P9" s="11" t="s">
        <v>36</v>
      </c>
      <c r="Q9" s="37">
        <f t="shared" si="0"/>
        <v>7</v>
      </c>
      <c r="R9" s="33" t="s">
        <v>98</v>
      </c>
      <c r="S9" s="43">
        <v>18946961910</v>
      </c>
      <c r="T9" s="40"/>
    </row>
    <row r="10" s="1" customFormat="1" ht="36" customHeight="1" spans="1:20">
      <c r="A10" s="9">
        <v>6</v>
      </c>
      <c r="B10" s="20" t="s">
        <v>99</v>
      </c>
      <c r="C10" s="21">
        <v>2</v>
      </c>
      <c r="D10" s="21" t="s">
        <v>36</v>
      </c>
      <c r="E10" s="21">
        <v>1</v>
      </c>
      <c r="F10" s="21" t="s">
        <v>36</v>
      </c>
      <c r="G10" s="21"/>
      <c r="H10" s="21"/>
      <c r="I10" s="21"/>
      <c r="J10" s="21"/>
      <c r="K10" s="21"/>
      <c r="L10" s="21"/>
      <c r="M10" s="21">
        <v>1</v>
      </c>
      <c r="N10" s="21" t="s">
        <v>36</v>
      </c>
      <c r="O10" s="21"/>
      <c r="P10" s="21"/>
      <c r="Q10" s="37">
        <f t="shared" si="0"/>
        <v>4</v>
      </c>
      <c r="R10" s="38" t="s">
        <v>100</v>
      </c>
      <c r="S10" s="45">
        <v>13902670128</v>
      </c>
      <c r="T10" s="40"/>
    </row>
    <row r="11" s="1" customFormat="1" ht="36" customHeight="1" spans="1:20">
      <c r="A11" s="12">
        <v>7</v>
      </c>
      <c r="B11" s="20" t="s">
        <v>101</v>
      </c>
      <c r="C11" s="22">
        <v>1</v>
      </c>
      <c r="D11" s="23" t="s">
        <v>61</v>
      </c>
      <c r="E11" s="24">
        <v>1</v>
      </c>
      <c r="F11" s="23" t="s">
        <v>61</v>
      </c>
      <c r="G11" s="24">
        <v>1</v>
      </c>
      <c r="H11" s="23" t="s">
        <v>61</v>
      </c>
      <c r="I11" s="21"/>
      <c r="J11" s="21"/>
      <c r="K11" s="31"/>
      <c r="L11" s="31"/>
      <c r="M11" s="31"/>
      <c r="N11" s="31"/>
      <c r="O11" s="32"/>
      <c r="P11" s="32"/>
      <c r="Q11" s="41">
        <f>C11+E11+G11+I11+K11+M11+O11+I12+K12+M12+O12</f>
        <v>4</v>
      </c>
      <c r="R11" s="38" t="s">
        <v>102</v>
      </c>
      <c r="S11" s="38">
        <v>18934182933</v>
      </c>
      <c r="T11" s="46"/>
    </row>
    <row r="12" s="1" customFormat="1" ht="36" customHeight="1" spans="1:20">
      <c r="A12" s="16"/>
      <c r="B12" s="20"/>
      <c r="C12" s="25"/>
      <c r="D12" s="26"/>
      <c r="E12" s="27"/>
      <c r="F12" s="26"/>
      <c r="G12" s="27"/>
      <c r="H12" s="26"/>
      <c r="I12" s="21"/>
      <c r="J12" s="21"/>
      <c r="K12" s="21"/>
      <c r="L12" s="21"/>
      <c r="M12" s="21">
        <v>1</v>
      </c>
      <c r="N12" s="21" t="s">
        <v>45</v>
      </c>
      <c r="O12" s="21"/>
      <c r="P12" s="21"/>
      <c r="Q12" s="42"/>
      <c r="R12" s="38"/>
      <c r="S12" s="38"/>
      <c r="T12" s="47"/>
    </row>
    <row r="13" s="1" customFormat="1" ht="36" customHeight="1" spans="1:20">
      <c r="A13" s="12">
        <v>8</v>
      </c>
      <c r="B13" s="12" t="s">
        <v>103</v>
      </c>
      <c r="C13" s="10">
        <v>1</v>
      </c>
      <c r="D13" s="10" t="s">
        <v>36</v>
      </c>
      <c r="E13" s="11">
        <v>1</v>
      </c>
      <c r="F13" s="11" t="s">
        <v>36</v>
      </c>
      <c r="G13" s="11">
        <v>1</v>
      </c>
      <c r="H13" s="11" t="s">
        <v>36</v>
      </c>
      <c r="I13" s="11"/>
      <c r="J13" s="11"/>
      <c r="K13" s="11">
        <v>1</v>
      </c>
      <c r="L13" s="11" t="s">
        <v>36</v>
      </c>
      <c r="M13" s="11">
        <v>1</v>
      </c>
      <c r="N13" s="11" t="s">
        <v>36</v>
      </c>
      <c r="O13" s="11">
        <v>1</v>
      </c>
      <c r="P13" s="11" t="s">
        <v>36</v>
      </c>
      <c r="Q13" s="41">
        <f>C13+E13+G13+I13+K13+M13+O13+C14+E14+G14+I14+K14+M14+O14</f>
        <v>9</v>
      </c>
      <c r="R13" s="48" t="s">
        <v>104</v>
      </c>
      <c r="S13" s="48">
        <v>13929330086</v>
      </c>
      <c r="T13" s="40"/>
    </row>
    <row r="14" s="1" customFormat="1" ht="36" customHeight="1" spans="1:20">
      <c r="A14" s="16"/>
      <c r="B14" s="16"/>
      <c r="C14" s="11">
        <v>1</v>
      </c>
      <c r="D14" s="11" t="s">
        <v>45</v>
      </c>
      <c r="E14" s="11">
        <v>1</v>
      </c>
      <c r="F14" s="11" t="s">
        <v>45</v>
      </c>
      <c r="G14" s="11"/>
      <c r="H14" s="11"/>
      <c r="I14" s="11">
        <v>1</v>
      </c>
      <c r="J14" s="11" t="s">
        <v>45</v>
      </c>
      <c r="K14" s="11"/>
      <c r="L14" s="11"/>
      <c r="M14" s="11"/>
      <c r="N14" s="11"/>
      <c r="O14" s="11"/>
      <c r="P14" s="11"/>
      <c r="Q14" s="42"/>
      <c r="R14" s="49"/>
      <c r="S14" s="49"/>
      <c r="T14" s="40"/>
    </row>
    <row r="15" s="1" customFormat="1" ht="36" customHeight="1" spans="1:20">
      <c r="A15" s="9">
        <v>9</v>
      </c>
      <c r="B15" s="9" t="s">
        <v>105</v>
      </c>
      <c r="C15" s="10">
        <v>3</v>
      </c>
      <c r="D15" s="10" t="s">
        <v>36</v>
      </c>
      <c r="E15" s="11"/>
      <c r="F15" s="11"/>
      <c r="G15" s="11"/>
      <c r="H15" s="11"/>
      <c r="I15" s="11"/>
      <c r="J15" s="11"/>
      <c r="K15" s="11">
        <v>3</v>
      </c>
      <c r="L15" s="11" t="s">
        <v>36</v>
      </c>
      <c r="M15" s="11">
        <v>2</v>
      </c>
      <c r="N15" s="11" t="s">
        <v>36</v>
      </c>
      <c r="O15" s="10">
        <v>1</v>
      </c>
      <c r="P15" s="33" t="s">
        <v>45</v>
      </c>
      <c r="Q15" s="37">
        <f t="shared" ref="Q15:Q17" si="1">C15+E15+G15+I15+K15+M15+O15</f>
        <v>9</v>
      </c>
      <c r="R15" s="33" t="s">
        <v>106</v>
      </c>
      <c r="S15" s="43">
        <v>13560599633</v>
      </c>
      <c r="T15" s="40"/>
    </row>
    <row r="16" s="1" customFormat="1" ht="36" customHeight="1" spans="1:20">
      <c r="A16" s="9">
        <v>10</v>
      </c>
      <c r="B16" s="28" t="s">
        <v>107</v>
      </c>
      <c r="C16" s="19">
        <v>3</v>
      </c>
      <c r="D16" s="19" t="s">
        <v>36</v>
      </c>
      <c r="E16" s="19"/>
      <c r="F16" s="19"/>
      <c r="G16" s="19"/>
      <c r="H16" s="19"/>
      <c r="I16" s="19"/>
      <c r="J16" s="19"/>
      <c r="K16" s="11">
        <v>2</v>
      </c>
      <c r="L16" s="11" t="s">
        <v>36</v>
      </c>
      <c r="M16" s="19"/>
      <c r="N16" s="19"/>
      <c r="O16" s="19"/>
      <c r="P16" s="19"/>
      <c r="Q16" s="37">
        <f t="shared" si="1"/>
        <v>5</v>
      </c>
      <c r="R16" s="49" t="s">
        <v>108</v>
      </c>
      <c r="S16" s="49">
        <v>13719506588</v>
      </c>
      <c r="T16" s="50"/>
    </row>
    <row r="17" s="1" customFormat="1" ht="36" customHeight="1" spans="1:20">
      <c r="A17" s="28" t="s">
        <v>109</v>
      </c>
      <c r="B17" s="28" t="s">
        <v>110</v>
      </c>
      <c r="C17" s="29">
        <f>SUM(C4:C16)</f>
        <v>17</v>
      </c>
      <c r="D17" s="29"/>
      <c r="E17" s="29">
        <f>SUM(E4:E16)</f>
        <v>7</v>
      </c>
      <c r="F17" s="29"/>
      <c r="G17" s="29">
        <f>SUM(G5:G16)</f>
        <v>5</v>
      </c>
      <c r="H17" s="29"/>
      <c r="I17" s="29">
        <f>SUM(I5:I16)</f>
        <v>4</v>
      </c>
      <c r="J17" s="29"/>
      <c r="K17" s="29">
        <f t="shared" ref="K17:O17" si="2">SUM(K4:K16)</f>
        <v>12</v>
      </c>
      <c r="L17" s="29"/>
      <c r="M17" s="29">
        <f t="shared" si="2"/>
        <v>9</v>
      </c>
      <c r="N17" s="29"/>
      <c r="O17" s="29">
        <f t="shared" si="2"/>
        <v>7</v>
      </c>
      <c r="P17" s="29"/>
      <c r="Q17" s="37">
        <f t="shared" si="1"/>
        <v>61</v>
      </c>
      <c r="R17" s="49"/>
      <c r="S17" s="51"/>
      <c r="T17" s="40"/>
    </row>
  </sheetData>
  <mergeCells count="42">
    <mergeCell ref="A1:T1"/>
    <mergeCell ref="C2:D2"/>
    <mergeCell ref="E2:F2"/>
    <mergeCell ref="G2:H2"/>
    <mergeCell ref="I2:J2"/>
    <mergeCell ref="K2:L2"/>
    <mergeCell ref="M2:N2"/>
    <mergeCell ref="O2:P2"/>
    <mergeCell ref="A2:A3"/>
    <mergeCell ref="A6:A7"/>
    <mergeCell ref="A11:A12"/>
    <mergeCell ref="A13:A14"/>
    <mergeCell ref="B2:B3"/>
    <mergeCell ref="B6:B7"/>
    <mergeCell ref="B11:B12"/>
    <mergeCell ref="B13:B14"/>
    <mergeCell ref="C6:C7"/>
    <mergeCell ref="C11:C12"/>
    <mergeCell ref="D6:D7"/>
    <mergeCell ref="D11:D12"/>
    <mergeCell ref="E6:E7"/>
    <mergeCell ref="E11:E12"/>
    <mergeCell ref="F6:F7"/>
    <mergeCell ref="F11:F12"/>
    <mergeCell ref="G6:G7"/>
    <mergeCell ref="G11:G12"/>
    <mergeCell ref="H6:H7"/>
    <mergeCell ref="H11:H12"/>
    <mergeCell ref="Q2:Q3"/>
    <mergeCell ref="Q6:Q7"/>
    <mergeCell ref="Q11:Q12"/>
    <mergeCell ref="Q13:Q14"/>
    <mergeCell ref="R2:R3"/>
    <mergeCell ref="R6:R7"/>
    <mergeCell ref="R11:R12"/>
    <mergeCell ref="R13:R14"/>
    <mergeCell ref="S2:S3"/>
    <mergeCell ref="S6:S7"/>
    <mergeCell ref="S11:S12"/>
    <mergeCell ref="S13:S14"/>
    <mergeCell ref="T2:T3"/>
    <mergeCell ref="T11:T12"/>
  </mergeCells>
  <dataValidations count="3">
    <dataValidation type="list" allowBlank="1" showInputMessage="1" showErrorMessage="1" sqref="D1 D2:D1048576 F6:F7 F11:F12 H6:H7 H11:H12">
      <formula1>"初中或高中"</formula1>
    </dataValidation>
    <dataValidation type="list" allowBlank="1" showInputMessage="1" showErrorMessage="1" sqref="F1 H1 J1 L1 N1 P1 F4 H4 J4 L4 N4 P4 F5 H5 J5 L5 N5 P5 F8 H8 J8 L8 N8 F9 H9 J9 L9 N9 P9 F10 H10 J10 L10 N10 P10 J11 L12 N12 F13 H13 F14 H14 F15 H15 J15 N15 F16 H16 J16 N16 P16 F17 H17 J17 L17 N17 P17 F18:F1048576 H18:H1048576 J6:J7 J12:J14 J18:J1048576 L6:L7 L13:L14 L15:L16 L18:L1048576 N6:N7 N13:N14 N18:N1048576 P6:P7 P12:P14 P18:P1048576">
      <formula1>"初中,高中"</formula1>
    </dataValidation>
    <dataValidation allowBlank="1" showInputMessage="1" showErrorMessage="1" sqref="C2 E2:F2 G2:H2 I2:J2 K2:L2 M2:N2 F3 H3 J3 L3 N3 P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质量需求匹配表</vt:lpstr>
      <vt:lpstr>数量需求表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陈云杰</dc:creator>
  <cp:lastModifiedBy>LYX</cp:lastModifiedBy>
  <dcterms:created xsi:type="dcterms:W3CDTF">2023-12-25T08:17:00Z</dcterms:created>
  <dcterms:modified xsi:type="dcterms:W3CDTF">2024-06-27T08:52:35Z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338772F585D64372B0B8AF24EAECA7F6_13</vt:lpwstr>
  </property>
  <property fmtid="{D5CDD505-2E9C-101B-9397-08002B2CF9AE}" pid="3" name="KSOProductBuildVer">
    <vt:lpwstr>2052-12.1.0.16929</vt:lpwstr>
  </property>
</Properties>
</file>