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2022年部门预算\2022年政府采购预算\关于编制2022年度部门预算政府采购计划的通知\"/>
    </mc:Choice>
  </mc:AlternateContent>
  <bookViews>
    <workbookView xWindow="0" yWindow="0" windowWidth="23040" windowHeight="9144"/>
  </bookViews>
  <sheets>
    <sheet name="政府采购预算表" sheetId="1" r:id="rId1"/>
    <sheet name="政府集中采购目录及采购限额标准" sheetId="2" state="hidden" r:id="rId2"/>
    <sheet name="Sheet1" sheetId="3" state="hidden" r:id="rId3"/>
  </sheets>
  <definedNames>
    <definedName name="_xlnm._FilterDatabase" localSheetId="1" hidden="1">政府集中采购目录及采购限额标准!$A$2:$D$433</definedName>
  </definedNames>
  <calcPr calcId="162913"/>
</workbook>
</file>

<file path=xl/calcChain.xml><?xml version="1.0" encoding="utf-8"?>
<calcChain xmlns="http://schemas.openxmlformats.org/spreadsheetml/2006/main">
  <c r="D8" i="3" l="1"/>
  <c r="D7" i="3"/>
  <c r="D6" i="3"/>
  <c r="D5" i="3"/>
  <c r="D4" i="3"/>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P28" i="1"/>
  <c r="O28" i="1"/>
  <c r="N28" i="1"/>
  <c r="M28" i="1"/>
  <c r="L28" i="1"/>
  <c r="K28" i="1"/>
  <c r="J7" i="1"/>
  <c r="J28" i="1" s="1"/>
  <c r="C7" i="1"/>
</calcChain>
</file>

<file path=xl/sharedStrings.xml><?xml version="1.0" encoding="utf-8"?>
<sst xmlns="http://schemas.openxmlformats.org/spreadsheetml/2006/main" count="1622" uniqueCount="931">
  <si>
    <t>品目名称</t>
  </si>
  <si>
    <t>品目编码</t>
  </si>
  <si>
    <t>填报单位：</t>
  </si>
  <si>
    <t>单位：元</t>
  </si>
  <si>
    <t>土地、海域及无居民海岛</t>
  </si>
  <si>
    <t>A0101</t>
  </si>
  <si>
    <t>序号</t>
  </si>
  <si>
    <t>项目</t>
  </si>
  <si>
    <t>建筑物</t>
  </si>
  <si>
    <t>A0102</t>
  </si>
  <si>
    <t>支出项目</t>
  </si>
  <si>
    <t>采购品目  （品目编码）</t>
  </si>
  <si>
    <t>采购项目 （品目名称）</t>
  </si>
  <si>
    <t>是否专门面向中小微企业（含监狱企业、残疾人福利性单位）采购</t>
  </si>
  <si>
    <t>是否属于分年度安排资金的跨年度采购项目</t>
  </si>
  <si>
    <t>是否属于“一签3年”服务类采购项目</t>
  </si>
  <si>
    <t>采购需求概况（采购标的名称，采购标的需实现的主要功能或者目标，采购标的数量，以及采购标的需满足的质量、服务、安全、时限等要求）</t>
  </si>
  <si>
    <t>预计采购时间（XX年XX月）</t>
  </si>
  <si>
    <t>合计</t>
  </si>
  <si>
    <t>校级一般公共预算</t>
  </si>
  <si>
    <t>二级单位创收留成</t>
  </si>
  <si>
    <t>科研经费</t>
  </si>
  <si>
    <t>其他非财政专项</t>
  </si>
  <si>
    <t>财政专项</t>
  </si>
  <si>
    <t>构筑物</t>
  </si>
  <si>
    <t>A0103</t>
  </si>
  <si>
    <t>巨/大/中型计算机</t>
  </si>
  <si>
    <t>A02010101</t>
  </si>
  <si>
    <t>金额</t>
  </si>
  <si>
    <t>小型计算机</t>
  </si>
  <si>
    <t>A02010102</t>
  </si>
  <si>
    <t>举例</t>
  </si>
  <si>
    <t>办公设备</t>
  </si>
  <si>
    <t>★台式计算机</t>
  </si>
  <si>
    <t>否</t>
  </si>
  <si>
    <t>台式计算机，2台，实现高速数据运算及分析，原厂标配，一年质保。</t>
  </si>
  <si>
    <t>高等教育“冲一流、补短板、强特色”</t>
  </si>
  <si>
    <t>★服务器</t>
  </si>
  <si>
    <t>A02010103</t>
  </si>
  <si>
    <t>1</t>
  </si>
  <si>
    <t>A02010104</t>
  </si>
  <si>
    <t>2</t>
  </si>
  <si>
    <t>★便携式计算机</t>
  </si>
  <si>
    <t>A02010105</t>
  </si>
  <si>
    <t>3</t>
  </si>
  <si>
    <t>平板式微型计算机</t>
  </si>
  <si>
    <t>A02010107</t>
  </si>
  <si>
    <t>4</t>
  </si>
  <si>
    <t>其他计算机设备</t>
  </si>
  <si>
    <t>A02010199</t>
  </si>
  <si>
    <t>5</t>
  </si>
  <si>
    <t>路由器</t>
  </si>
  <si>
    <t>A02010201</t>
  </si>
  <si>
    <t>6</t>
  </si>
  <si>
    <t>★交换设备</t>
  </si>
  <si>
    <t>A02010202</t>
  </si>
  <si>
    <t>7</t>
  </si>
  <si>
    <t>其他网络设备</t>
  </si>
  <si>
    <t>A02010299</t>
  </si>
  <si>
    <t>8</t>
  </si>
  <si>
    <t>防火墙</t>
  </si>
  <si>
    <t>A02010301</t>
  </si>
  <si>
    <t>9</t>
  </si>
  <si>
    <t>容灾备份设备</t>
  </si>
  <si>
    <t>A02010305</t>
  </si>
  <si>
    <t>10</t>
  </si>
  <si>
    <t>网络隔离设备</t>
  </si>
  <si>
    <t>A02010306</t>
  </si>
  <si>
    <t>11</t>
  </si>
  <si>
    <t>虚拟专用网（VPN）设备</t>
  </si>
  <si>
    <t>A02010313</t>
  </si>
  <si>
    <t>12</t>
  </si>
  <si>
    <t>其他信息安全设备</t>
  </si>
  <si>
    <t>A02010399</t>
  </si>
  <si>
    <t>13</t>
  </si>
  <si>
    <t>存储设备</t>
  </si>
  <si>
    <t>A020105</t>
  </si>
  <si>
    <t>14</t>
  </si>
  <si>
    <t>★喷墨打印机</t>
  </si>
  <si>
    <t>A0201060101</t>
  </si>
  <si>
    <t>15</t>
  </si>
  <si>
    <t>★激光打印机</t>
  </si>
  <si>
    <t>A0201060102</t>
  </si>
  <si>
    <t>16</t>
  </si>
  <si>
    <t>★针式打印机</t>
  </si>
  <si>
    <t>A0201060104</t>
  </si>
  <si>
    <t>17</t>
  </si>
  <si>
    <t>其他打印设备</t>
  </si>
  <si>
    <t>A0201060199</t>
  </si>
  <si>
    <t>18</t>
  </si>
  <si>
    <t>★液晶显示器</t>
  </si>
  <si>
    <t>A0201060401</t>
  </si>
  <si>
    <t>19</t>
  </si>
  <si>
    <t>其他显示器</t>
  </si>
  <si>
    <t>A0201060499</t>
  </si>
  <si>
    <t>20</t>
  </si>
  <si>
    <t>KVM设备</t>
  </si>
  <si>
    <t>A02010605</t>
  </si>
  <si>
    <t>识别输入设备</t>
  </si>
  <si>
    <t>A02010608</t>
  </si>
  <si>
    <t>★扫描仪</t>
  </si>
  <si>
    <t>A0201060901</t>
  </si>
  <si>
    <t>单位负责人：</t>
  </si>
  <si>
    <t>填表人：</t>
  </si>
  <si>
    <t>联系电话：</t>
  </si>
  <si>
    <t>日期：</t>
  </si>
  <si>
    <t>其他图形图像输入设备</t>
  </si>
  <si>
    <t>A0201060999</t>
  </si>
  <si>
    <t>备注：1、采购品目参考广东省政府集中采购目录填写。具体操作：选中第四列“采购项目”对应的空格，表格自动弹出▼，点击出现下拉选项，选中后表格自动匹配“编码”。</t>
  </si>
  <si>
    <t>其他输入输出设备</t>
  </si>
  <si>
    <t>A02010699</t>
  </si>
  <si>
    <t xml:space="preserve">      2、单项采购金额超过20万元的项目及车辆购置，请另附详细说明必须采购的原因，以便上报省财政厅审批。</t>
  </si>
  <si>
    <t>基础软件</t>
  </si>
  <si>
    <t>A02010801</t>
  </si>
  <si>
    <t xml:space="preserve">      3、如不按要求如实、完整填报视为无效采购项目，学校将不予以汇总上报。</t>
  </si>
  <si>
    <t>支撑软件</t>
  </si>
  <si>
    <t>A02010802</t>
  </si>
  <si>
    <t xml:space="preserve">      4、采购项目请按重要性排序填列，需学校安排经费的采购项目，由学校审查论证后确定是否安排。</t>
  </si>
  <si>
    <t>应用软件</t>
  </si>
  <si>
    <t>A02010803</t>
  </si>
  <si>
    <t xml:space="preserve">      5、各单位需填写采购需求概况（采购标的名称，采购标的需实现的主要功能或者目标，采购标的数量，以及采购标的需满足的质量、服务、安全、时限等要求）。</t>
  </si>
  <si>
    <t>嵌入式软件</t>
  </si>
  <si>
    <t>A02010804</t>
  </si>
  <si>
    <t xml:space="preserve">      6、是否属于分年度安排资金的跨年度采购项目、是否属于“一签3年”服务类政府采购项目，根据实际需求填“是”或者“否”。</t>
  </si>
  <si>
    <t>信息安全软件</t>
  </si>
  <si>
    <t>A02010805</t>
  </si>
  <si>
    <t xml:space="preserve">      7、不要对本表格进行合并、插入、删除等操作，以免影响数据汇总。若填写项目超过表格行数的，需另外复制对应工作表进行填写。</t>
  </si>
  <si>
    <t>其他计算机设备及软件</t>
  </si>
  <si>
    <t>A020199</t>
  </si>
  <si>
    <t>★复印机</t>
  </si>
  <si>
    <t>A020201</t>
  </si>
  <si>
    <t>★投影仪</t>
  </si>
  <si>
    <t>A020202</t>
  </si>
  <si>
    <t>投影幕</t>
  </si>
  <si>
    <t>A020203</t>
  </si>
  <si>
    <t>★多功能一体机</t>
  </si>
  <si>
    <t>A020204</t>
  </si>
  <si>
    <t>★通用照相机</t>
  </si>
  <si>
    <t>A0202050102</t>
  </si>
  <si>
    <t>专用照相机</t>
  </si>
  <si>
    <t>A0202050104</t>
  </si>
  <si>
    <t>电子白板</t>
  </si>
  <si>
    <t>A020206</t>
  </si>
  <si>
    <t>LED显示屏</t>
  </si>
  <si>
    <t>A020207</t>
  </si>
  <si>
    <t>触控一体机</t>
  </si>
  <si>
    <t>A020208</t>
  </si>
  <si>
    <t>刻录机</t>
  </si>
  <si>
    <t>A020209</t>
  </si>
  <si>
    <t>★速印机</t>
  </si>
  <si>
    <t>A02021001</t>
  </si>
  <si>
    <t>胶印机</t>
  </si>
  <si>
    <t>A02021002</t>
  </si>
  <si>
    <t>油印机</t>
  </si>
  <si>
    <t>A02021006</t>
  </si>
  <si>
    <t>其他文印设备</t>
  </si>
  <si>
    <t>A02021099</t>
  </si>
  <si>
    <t>★碎纸机</t>
  </si>
  <si>
    <t>A02021101</t>
  </si>
  <si>
    <t>其他销毁设备</t>
  </si>
  <si>
    <t>A02021199</t>
  </si>
  <si>
    <t>条码打印机</t>
  </si>
  <si>
    <t>A020212</t>
  </si>
  <si>
    <t>其他办公设备</t>
  </si>
  <si>
    <t>A020299</t>
  </si>
  <si>
    <t>载货汽车（含自卸汽车）</t>
  </si>
  <si>
    <t>A020301</t>
  </si>
  <si>
    <t>★乘用车（轿车）</t>
  </si>
  <si>
    <t>A020305</t>
  </si>
  <si>
    <t>★客车</t>
  </si>
  <si>
    <t>A020306</t>
  </si>
  <si>
    <t>▲校车</t>
  </si>
  <si>
    <t xml:space="preserve">A02030707 </t>
  </si>
  <si>
    <t>▲消防车</t>
  </si>
  <si>
    <t xml:space="preserve">A02030708 </t>
  </si>
  <si>
    <t>▲警车</t>
  </si>
  <si>
    <t xml:space="preserve">A02030709 </t>
  </si>
  <si>
    <t>▲医疗车</t>
  </si>
  <si>
    <t xml:space="preserve">A02030719 </t>
  </si>
  <si>
    <t>▲清洁卫生车辆</t>
  </si>
  <si>
    <t xml:space="preserve">A02030728 </t>
  </si>
  <si>
    <t>其他专用车辆</t>
  </si>
  <si>
    <t xml:space="preserve">A02030799 </t>
  </si>
  <si>
    <t>城市交通车辆</t>
  </si>
  <si>
    <t>A020308</t>
  </si>
  <si>
    <t>摩托车</t>
  </si>
  <si>
    <t>A020309</t>
  </si>
  <si>
    <t>图书档案设备</t>
  </si>
  <si>
    <t>A0204</t>
  </si>
  <si>
    <t>★电梯</t>
  </si>
  <si>
    <t>A02051228</t>
  </si>
  <si>
    <t>自动扶梯</t>
  </si>
  <si>
    <t>A02051229</t>
  </si>
  <si>
    <t>机械立体停车设备</t>
  </si>
  <si>
    <t>A020517</t>
  </si>
  <si>
    <t>制冷空调设备</t>
  </si>
  <si>
    <t>A020523</t>
  </si>
  <si>
    <t>其他机械设备</t>
  </si>
  <si>
    <t>A020599</t>
  </si>
  <si>
    <t>电机</t>
  </si>
  <si>
    <t>A020601</t>
  </si>
  <si>
    <t>不间断电源（UPS）</t>
  </si>
  <si>
    <t>A02061504</t>
  </si>
  <si>
    <t>其他电源设备</t>
  </si>
  <si>
    <t>A02061599</t>
  </si>
  <si>
    <t>★电冰箱</t>
  </si>
  <si>
    <t>A0206180101</t>
  </si>
  <si>
    <t>冷藏柜</t>
  </si>
  <si>
    <t>A0206180102</t>
  </si>
  <si>
    <t>其他制冷电器</t>
  </si>
  <si>
    <t>A0206180199</t>
  </si>
  <si>
    <t>★空调机</t>
  </si>
  <si>
    <t>A0206180203</t>
  </si>
  <si>
    <t>空气净化设备</t>
  </si>
  <si>
    <t>A0206180205</t>
  </si>
  <si>
    <t>其他空气调节电器</t>
  </si>
  <si>
    <t>A0206180299</t>
  </si>
  <si>
    <t>热水器</t>
  </si>
  <si>
    <t>A02061808</t>
  </si>
  <si>
    <t>其他生活用电器</t>
  </si>
  <si>
    <t>A02061899</t>
  </si>
  <si>
    <t>照明设备</t>
  </si>
  <si>
    <t>A020619</t>
  </si>
  <si>
    <t>其他电气设备</t>
  </si>
  <si>
    <t>A020699</t>
  </si>
  <si>
    <t>雷达、无线电和卫星导航设备</t>
  </si>
  <si>
    <t>A0207</t>
  </si>
  <si>
    <t>无线电通信设备</t>
  </si>
  <si>
    <t>A020801</t>
  </si>
  <si>
    <t>电话通信设备</t>
  </si>
  <si>
    <t xml:space="preserve">A020807 </t>
  </si>
  <si>
    <t>★视频会议系统设备</t>
  </si>
  <si>
    <t>A020808</t>
  </si>
  <si>
    <t>传真及数据数字通信设备</t>
  </si>
  <si>
    <t>A020810</t>
  </si>
  <si>
    <t>▲广播发射设备</t>
  </si>
  <si>
    <t>A020901</t>
  </si>
  <si>
    <t>▲电视发射设备</t>
  </si>
  <si>
    <t>A020902</t>
  </si>
  <si>
    <t>▲广播和电视接收设备</t>
  </si>
  <si>
    <t>A020903</t>
  </si>
  <si>
    <t>▲音频节目制作和播控设备</t>
  </si>
  <si>
    <t>A020904</t>
  </si>
  <si>
    <t>▲视频节目制作和播控设备</t>
  </si>
  <si>
    <t>A020905</t>
  </si>
  <si>
    <t>▲卫星广播电视设备</t>
  </si>
  <si>
    <t>A020908</t>
  </si>
  <si>
    <t>★普通电视设备（电视机）</t>
  </si>
  <si>
    <t>A02091001</t>
  </si>
  <si>
    <t>其他电视设备</t>
  </si>
  <si>
    <t>A02091099</t>
  </si>
  <si>
    <t>★通用摄像机</t>
  </si>
  <si>
    <t>A02091102</t>
  </si>
  <si>
    <t>视频监控设备</t>
  </si>
  <si>
    <t>A02091107</t>
  </si>
  <si>
    <t>其他视频设备</t>
  </si>
  <si>
    <t>A02091199</t>
  </si>
  <si>
    <t>电影设备</t>
  </si>
  <si>
    <t>A020915</t>
  </si>
  <si>
    <t>其他广播、电视、电影设备</t>
  </si>
  <si>
    <t>A020999</t>
  </si>
  <si>
    <t>▲自动化仪表</t>
  </si>
  <si>
    <t>A021001</t>
  </si>
  <si>
    <t>▲电工仪器仪表</t>
  </si>
  <si>
    <t>A021002</t>
  </si>
  <si>
    <t>▲光学仪器</t>
  </si>
  <si>
    <t>A021003</t>
  </si>
  <si>
    <t>▲分析仪器</t>
  </si>
  <si>
    <t>A021004</t>
  </si>
  <si>
    <t>▲试验机</t>
  </si>
  <si>
    <t>A021005</t>
  </si>
  <si>
    <t>▲试验仪器及装置</t>
  </si>
  <si>
    <t>A021006</t>
  </si>
  <si>
    <t>▲计算仪器</t>
  </si>
  <si>
    <t>A021007</t>
  </si>
  <si>
    <t>▲量仪</t>
  </si>
  <si>
    <t>A021008</t>
  </si>
  <si>
    <t>▲钟表及定时仪器</t>
  </si>
  <si>
    <t>A021009</t>
  </si>
  <si>
    <t>其他仪器仪表</t>
  </si>
  <si>
    <t>A021099</t>
  </si>
  <si>
    <t>电子和通信测量仪器</t>
  </si>
  <si>
    <t>A0211</t>
  </si>
  <si>
    <t>计量标准器具及量具、衡器</t>
  </si>
  <si>
    <t>A0212</t>
  </si>
  <si>
    <t>探矿、采矿、选矿和造块设备</t>
  </si>
  <si>
    <t xml:space="preserve">A0301 </t>
  </si>
  <si>
    <t>工程机械</t>
  </si>
  <si>
    <t>A0309</t>
  </si>
  <si>
    <t>食品加工专用设备</t>
  </si>
  <si>
    <t xml:space="preserve">A0312 </t>
  </si>
  <si>
    <t>化学药品和中药专用设备</t>
  </si>
  <si>
    <t>A0319</t>
  </si>
  <si>
    <t>手术器械</t>
  </si>
  <si>
    <t>A032001</t>
  </si>
  <si>
    <t>普通诊察器械</t>
  </si>
  <si>
    <t>A032002</t>
  </si>
  <si>
    <t>▲医用电子生理参数检测仪器设备</t>
  </si>
  <si>
    <t>A032003</t>
  </si>
  <si>
    <t>医用光学仪器</t>
  </si>
  <si>
    <t>A032004</t>
  </si>
  <si>
    <t>▲医用超声波仪器及设备</t>
  </si>
  <si>
    <t>A032005</t>
  </si>
  <si>
    <t>▲医用激光仪器及设备</t>
  </si>
  <si>
    <t>A032006</t>
  </si>
  <si>
    <t>医用内窥镜</t>
  </si>
  <si>
    <t>A032007</t>
  </si>
  <si>
    <t>物理治疗、康复及体育治疗仪器设备</t>
  </si>
  <si>
    <t>A032008</t>
  </si>
  <si>
    <t>中医器械设备</t>
  </si>
  <si>
    <t>A032009</t>
  </si>
  <si>
    <t>▲医用磁共振设备</t>
  </si>
  <si>
    <t>A032010</t>
  </si>
  <si>
    <t>▲医用X线设备</t>
  </si>
  <si>
    <t>A032011</t>
  </si>
  <si>
    <t>医用X线附属设备及部件</t>
  </si>
  <si>
    <t>A032012</t>
  </si>
  <si>
    <t>▲医用高能射线设备</t>
  </si>
  <si>
    <t>A032013</t>
  </si>
  <si>
    <t>▲核医学设备</t>
  </si>
  <si>
    <t>A032014</t>
  </si>
  <si>
    <t>医用射线防护材料和设备</t>
  </si>
  <si>
    <t>A032015</t>
  </si>
  <si>
    <t>医用射线监检测设备及用具</t>
  </si>
  <si>
    <t>A032016</t>
  </si>
  <si>
    <t>临床检验设备</t>
  </si>
  <si>
    <t>A032017</t>
  </si>
  <si>
    <t>药房设备及器具</t>
  </si>
  <si>
    <t>A032018</t>
  </si>
  <si>
    <t>体外循环设备</t>
  </si>
  <si>
    <t>A032019</t>
  </si>
  <si>
    <t>人工脏器及功能辅助装置</t>
  </si>
  <si>
    <t>A032020</t>
  </si>
  <si>
    <t>假肢装置及材料</t>
  </si>
  <si>
    <t>A032021</t>
  </si>
  <si>
    <t>手术急救设备及器具</t>
  </si>
  <si>
    <t>A032022</t>
  </si>
  <si>
    <t>口腔科设备及技工室器具</t>
  </si>
  <si>
    <t>A032023</t>
  </si>
  <si>
    <t>病房护理及医院通用设备</t>
  </si>
  <si>
    <t>A032024</t>
  </si>
  <si>
    <t>消毒灭菌设备及器具</t>
  </si>
  <si>
    <t>A032025</t>
  </si>
  <si>
    <t>医用低温、冷疗设备</t>
  </si>
  <si>
    <t>A032026</t>
  </si>
  <si>
    <t>防疫、防护卫生装备及器具</t>
  </si>
  <si>
    <t>A032027</t>
  </si>
  <si>
    <t>助残器具</t>
  </si>
  <si>
    <t>A032028</t>
  </si>
  <si>
    <t>骨科材料</t>
  </si>
  <si>
    <t>A032029</t>
  </si>
  <si>
    <t>介入诊断和治疗用材料</t>
  </si>
  <si>
    <t>A032030</t>
  </si>
  <si>
    <t>兽医设备</t>
  </si>
  <si>
    <t>A032031</t>
  </si>
  <si>
    <t>其他医疗设备</t>
  </si>
  <si>
    <t>A032099</t>
  </si>
  <si>
    <t>安全生产设备</t>
  </si>
  <si>
    <t xml:space="preserve">A0322 </t>
  </si>
  <si>
    <t>邮政专用设备</t>
  </si>
  <si>
    <t xml:space="preserve">A0323 </t>
  </si>
  <si>
    <t>▲大气污染防治设备</t>
  </si>
  <si>
    <t xml:space="preserve">A032401 </t>
  </si>
  <si>
    <t>▲水质污染防治设备</t>
  </si>
  <si>
    <t xml:space="preserve">A032402 </t>
  </si>
  <si>
    <t>▲固体废弃物处理设备</t>
  </si>
  <si>
    <t xml:space="preserve">A032403 </t>
  </si>
  <si>
    <t xml:space="preserve">▲噪声控制设备 </t>
  </si>
  <si>
    <t xml:space="preserve">A032404 </t>
  </si>
  <si>
    <t>▲环保监测设备</t>
  </si>
  <si>
    <t xml:space="preserve">A032405 </t>
  </si>
  <si>
    <t>▲核与辐射安全设备</t>
  </si>
  <si>
    <t xml:space="preserve">A032408 </t>
  </si>
  <si>
    <t>其他环境污染防治设备</t>
  </si>
  <si>
    <t xml:space="preserve">A032499 </t>
  </si>
  <si>
    <t>▲消防设备</t>
  </si>
  <si>
    <t>A032501</t>
  </si>
  <si>
    <t>▲交通管理设备</t>
  </si>
  <si>
    <t>A032502</t>
  </si>
  <si>
    <t>▲物证检验鉴定设备</t>
  </si>
  <si>
    <t>A032503</t>
  </si>
  <si>
    <t>▲安全、检查、监视、报警设备</t>
  </si>
  <si>
    <t>A032504</t>
  </si>
  <si>
    <t>▲爆炸物处置设备</t>
  </si>
  <si>
    <t>A032505</t>
  </si>
  <si>
    <t>▲技术侦察取证设备</t>
  </si>
  <si>
    <t>A032506</t>
  </si>
  <si>
    <t>▲警械设备</t>
  </si>
  <si>
    <t>A032507</t>
  </si>
  <si>
    <t>▲非杀伤性武器</t>
  </si>
  <si>
    <t>A032508</t>
  </si>
  <si>
    <t>▲防护防暴装备</t>
  </si>
  <si>
    <t>A032509</t>
  </si>
  <si>
    <t>▲出入境设备</t>
  </si>
  <si>
    <t>A032510</t>
  </si>
  <si>
    <t>▲网络监察设备</t>
  </si>
  <si>
    <t>A032511</t>
  </si>
  <si>
    <t>其他政法、检测专用设备</t>
  </si>
  <si>
    <t>A032599</t>
  </si>
  <si>
    <t>殡葬设备及用品</t>
  </si>
  <si>
    <t>A0329</t>
  </si>
  <si>
    <t>铁路运输设备</t>
  </si>
  <si>
    <t>A0330</t>
  </si>
  <si>
    <t>水上交通运输设备</t>
  </si>
  <si>
    <t>A0331</t>
  </si>
  <si>
    <t>航空器及其配套设备</t>
  </si>
  <si>
    <t>A0332</t>
  </si>
  <si>
    <t>▲海洋水文气象仪器设备</t>
  </si>
  <si>
    <t xml:space="preserve">A033301 </t>
  </si>
  <si>
    <t>▲海洋地质地球物理仪器设备</t>
  </si>
  <si>
    <t xml:space="preserve">A033302 </t>
  </si>
  <si>
    <t xml:space="preserve">▲海洋生物仪器设备 </t>
  </si>
  <si>
    <t xml:space="preserve">A033303 </t>
  </si>
  <si>
    <t>▲海洋化学仪器设备</t>
  </si>
  <si>
    <t xml:space="preserve">A033304 </t>
  </si>
  <si>
    <t xml:space="preserve">▲海洋声光仪器设备 </t>
  </si>
  <si>
    <t xml:space="preserve">A033305 </t>
  </si>
  <si>
    <t>▲海洋船用船载仪器设备</t>
  </si>
  <si>
    <t xml:space="preserve">A033306 </t>
  </si>
  <si>
    <t>海洋综合观测平台</t>
  </si>
  <si>
    <t xml:space="preserve">A033307 </t>
  </si>
  <si>
    <t>▲海洋计量检测设备</t>
  </si>
  <si>
    <t xml:space="preserve">A033309 </t>
  </si>
  <si>
    <t>▲海水淡化与综合利用设备</t>
  </si>
  <si>
    <t xml:space="preserve">A033310 </t>
  </si>
  <si>
    <t xml:space="preserve">其他海洋类仪器设备 </t>
  </si>
  <si>
    <t>A033399</t>
  </si>
  <si>
    <t>▲农林牧渔专用仪器</t>
  </si>
  <si>
    <t>A033401</t>
  </si>
  <si>
    <t>▲地质勘探、钻采及人工地震仪器</t>
  </si>
  <si>
    <t>A033402</t>
  </si>
  <si>
    <t>▲地震专用仪器</t>
  </si>
  <si>
    <t>A033403</t>
  </si>
  <si>
    <t>▲安全用仪器</t>
  </si>
  <si>
    <t>A033404</t>
  </si>
  <si>
    <t>▲大坝观测仪器</t>
  </si>
  <si>
    <t>A033405</t>
  </si>
  <si>
    <t>▲电站热工仪表</t>
  </si>
  <si>
    <t>A033406</t>
  </si>
  <si>
    <t>▲电力数字仪表</t>
  </si>
  <si>
    <t>A033407</t>
  </si>
  <si>
    <t>▲气象仪器</t>
  </si>
  <si>
    <t>A033408</t>
  </si>
  <si>
    <t>▲水文仪器设备</t>
  </si>
  <si>
    <t>A033409</t>
  </si>
  <si>
    <t>▲测绘专用仪器</t>
  </si>
  <si>
    <t>A033410</t>
  </si>
  <si>
    <t>▲天文仪器</t>
  </si>
  <si>
    <t>A033411</t>
  </si>
  <si>
    <t>▲教学专用仪器</t>
  </si>
  <si>
    <t>A033412</t>
  </si>
  <si>
    <t>其他专用仪器仪表</t>
  </si>
  <si>
    <t>A033499</t>
  </si>
  <si>
    <t>▲乐器</t>
  </si>
  <si>
    <t>A033501</t>
  </si>
  <si>
    <t>▲舞台设备</t>
  </si>
  <si>
    <t>A033503</t>
  </si>
  <si>
    <t>其他文艺设备</t>
  </si>
  <si>
    <t>A033599</t>
  </si>
  <si>
    <t>▲彩票销售设备</t>
  </si>
  <si>
    <t>A033705</t>
  </si>
  <si>
    <t>其他娱乐设备</t>
  </si>
  <si>
    <t>A033799</t>
  </si>
  <si>
    <t>标本</t>
  </si>
  <si>
    <t xml:space="preserve">A040201 </t>
  </si>
  <si>
    <t>模型</t>
  </si>
  <si>
    <t xml:space="preserve">A040202 </t>
  </si>
  <si>
    <t>▲普通图书</t>
  </si>
  <si>
    <t xml:space="preserve">A050101 </t>
  </si>
  <si>
    <t>▲电子图书</t>
  </si>
  <si>
    <t xml:space="preserve">A050103 </t>
  </si>
  <si>
    <t>档案</t>
  </si>
  <si>
    <t>A0503</t>
  </si>
  <si>
    <t>其他图书、档案</t>
  </si>
  <si>
    <t>A0599</t>
  </si>
  <si>
    <t>办公家具</t>
  </si>
  <si>
    <t>A0609</t>
  </si>
  <si>
    <t xml:space="preserve">其他家具用具 </t>
  </si>
  <si>
    <t>A0699</t>
  </si>
  <si>
    <t>纺织用料</t>
  </si>
  <si>
    <t>A0701</t>
  </si>
  <si>
    <t>皮革、毛皮等用料</t>
  </si>
  <si>
    <t>A0702</t>
  </si>
  <si>
    <t>▲制服</t>
  </si>
  <si>
    <t>A07030101</t>
  </si>
  <si>
    <t>其他被服装具</t>
  </si>
  <si>
    <t>A070399</t>
  </si>
  <si>
    <t>★复印纸</t>
  </si>
  <si>
    <t>A090101</t>
  </si>
  <si>
    <t>★硒鼓、粉盒</t>
  </si>
  <si>
    <t>A0902</t>
  </si>
  <si>
    <t>其他办公消耗用品及类似物品</t>
  </si>
  <si>
    <t>A0999</t>
  </si>
  <si>
    <t>建筑建材</t>
  </si>
  <si>
    <t>A10</t>
  </si>
  <si>
    <t>▲避孕药物用具</t>
  </si>
  <si>
    <t>A110215</t>
  </si>
  <si>
    <t>▲兽用疫苗</t>
  </si>
  <si>
    <t>A110503</t>
  </si>
  <si>
    <t>▲人用疫苗</t>
  </si>
  <si>
    <t>A110703</t>
  </si>
  <si>
    <t>其他医药品</t>
  </si>
  <si>
    <t>A1199</t>
  </si>
  <si>
    <t>农副食品，动、植物油制品</t>
  </si>
  <si>
    <t xml:space="preserve">A1501 </t>
  </si>
  <si>
    <t>化学原料及化学制品</t>
  </si>
  <si>
    <t xml:space="preserve">A1701 </t>
  </si>
  <si>
    <t>化学纤维</t>
  </si>
  <si>
    <t xml:space="preserve">A1702 </t>
  </si>
  <si>
    <t>其他货物</t>
  </si>
  <si>
    <t>A99</t>
  </si>
  <si>
    <t>建筑物施工</t>
  </si>
  <si>
    <t>B01</t>
  </si>
  <si>
    <t>高速公路工程施工</t>
  </si>
  <si>
    <t>B0204</t>
  </si>
  <si>
    <t>城市道路工程施工</t>
  </si>
  <si>
    <t>B0205</t>
  </si>
  <si>
    <t>城市轨道交通工程施工</t>
  </si>
  <si>
    <t>B0206</t>
  </si>
  <si>
    <t>桥梁工程施工</t>
  </si>
  <si>
    <t>B0207</t>
  </si>
  <si>
    <t>隧道工程施工</t>
  </si>
  <si>
    <t>B0208</t>
  </si>
  <si>
    <t>水利工程施工</t>
  </si>
  <si>
    <t>B0209</t>
  </si>
  <si>
    <t>水运工程施工</t>
  </si>
  <si>
    <t>B0210</t>
  </si>
  <si>
    <t>海洋工程施工</t>
  </si>
  <si>
    <t>B0211</t>
  </si>
  <si>
    <t>市内管道、电缆及其有关工程铺设</t>
  </si>
  <si>
    <t>B0213</t>
  </si>
  <si>
    <t>公共设施施工</t>
  </si>
  <si>
    <t>B0215</t>
  </si>
  <si>
    <t>环保工程施工</t>
  </si>
  <si>
    <t>B0216</t>
  </si>
  <si>
    <t>其他构筑物工程施工</t>
  </si>
  <si>
    <t>B0299</t>
  </si>
  <si>
    <t>拆除工程</t>
  </si>
  <si>
    <t xml:space="preserve">B0303 </t>
  </si>
  <si>
    <t>其他工程准备</t>
  </si>
  <si>
    <t>B0399</t>
  </si>
  <si>
    <t>建筑安装工程</t>
  </si>
  <si>
    <t>B06</t>
  </si>
  <si>
    <t>★装修工程</t>
  </si>
  <si>
    <t>B07</t>
  </si>
  <si>
    <t>★修缮工程</t>
  </si>
  <si>
    <t>B08</t>
  </si>
  <si>
    <t>其他建筑工程</t>
  </si>
  <si>
    <t>B99</t>
  </si>
  <si>
    <t>科学研究和试验开发</t>
  </si>
  <si>
    <t>C01</t>
  </si>
  <si>
    <t>软件开发服务</t>
  </si>
  <si>
    <t>C0201</t>
  </si>
  <si>
    <t>信息系统集成实施服务</t>
  </si>
  <si>
    <t>C0202</t>
  </si>
  <si>
    <t>数据处理服务</t>
  </si>
  <si>
    <t>C0203</t>
  </si>
  <si>
    <t>信息化工程监理服务</t>
  </si>
  <si>
    <t>C0204</t>
  </si>
  <si>
    <t>运行维护服务</t>
  </si>
  <si>
    <t>C0206</t>
  </si>
  <si>
    <t>信息技术咨询服务</t>
  </si>
  <si>
    <t>C0208</t>
  </si>
  <si>
    <t>电信服务</t>
  </si>
  <si>
    <t>C0301</t>
  </si>
  <si>
    <t>互联网信息服务</t>
  </si>
  <si>
    <t>C0302</t>
  </si>
  <si>
    <t>卫星传输服务</t>
  </si>
  <si>
    <t>C0303</t>
  </si>
  <si>
    <t>计算机设备和软件租赁服务</t>
  </si>
  <si>
    <t>C0401</t>
  </si>
  <si>
    <t>办公设备租赁服务</t>
  </si>
  <si>
    <t>C0402</t>
  </si>
  <si>
    <t>车辆及其他运输机械租赁服务</t>
  </si>
  <si>
    <t>C0403</t>
  </si>
  <si>
    <t>其他租赁服务</t>
  </si>
  <si>
    <t>C0499</t>
  </si>
  <si>
    <t>★计算机设备维修和保养服务</t>
  </si>
  <si>
    <t>C0501</t>
  </si>
  <si>
    <t>★办公设备维修和保养服务</t>
  </si>
  <si>
    <t>C0502</t>
  </si>
  <si>
    <t>车辆维修和保养服务</t>
  </si>
  <si>
    <t>C0503</t>
  </si>
  <si>
    <t>★空调、电梯维修和保养服务</t>
  </si>
  <si>
    <t>C0507</t>
  </si>
  <si>
    <t>其他维修和保养服务</t>
  </si>
  <si>
    <t>C0599</t>
  </si>
  <si>
    <t>会议服务</t>
  </si>
  <si>
    <t>C0601</t>
  </si>
  <si>
    <t>展览服务</t>
  </si>
  <si>
    <t>C0602</t>
  </si>
  <si>
    <t>★法律服务</t>
  </si>
  <si>
    <t>C0801</t>
  </si>
  <si>
    <t>会计服务</t>
  </si>
  <si>
    <t>C0802</t>
  </si>
  <si>
    <t>★审计服务</t>
  </si>
  <si>
    <t>C0803</t>
  </si>
  <si>
    <t>税务服务</t>
  </si>
  <si>
    <t>C0804</t>
  </si>
  <si>
    <t>★资产及其他评估服务</t>
  </si>
  <si>
    <t>C0805</t>
  </si>
  <si>
    <t>广告服务</t>
  </si>
  <si>
    <t>C0806</t>
  </si>
  <si>
    <t>社会与管理咨询服务</t>
  </si>
  <si>
    <t>C0808</t>
  </si>
  <si>
    <t>★印刷服务</t>
  </si>
  <si>
    <t>C081401</t>
  </si>
  <si>
    <t>出版服务</t>
  </si>
  <si>
    <t>C081402</t>
  </si>
  <si>
    <t>采购代理服务</t>
  </si>
  <si>
    <t>C0817</t>
  </si>
  <si>
    <t>邮政与速递服务</t>
  </si>
  <si>
    <t>C0819</t>
  </si>
  <si>
    <t>其他商务服务</t>
  </si>
  <si>
    <t>C0899</t>
  </si>
  <si>
    <t>技术测试和分析服务</t>
  </si>
  <si>
    <t>C0901</t>
  </si>
  <si>
    <t>地震服务</t>
  </si>
  <si>
    <t>C0902</t>
  </si>
  <si>
    <t>气象服务</t>
  </si>
  <si>
    <t>C0903</t>
  </si>
  <si>
    <t>测绘服务</t>
  </si>
  <si>
    <t>C0904</t>
  </si>
  <si>
    <t>海洋服务</t>
  </si>
  <si>
    <t>C0905</t>
  </si>
  <si>
    <t>地质勘测服务</t>
  </si>
  <si>
    <t>C0906</t>
  </si>
  <si>
    <t>合同能源管理服务</t>
  </si>
  <si>
    <t>C0907</t>
  </si>
  <si>
    <t>其他专业技术服务</t>
  </si>
  <si>
    <t>C0908</t>
  </si>
  <si>
    <t>设计前咨询服务</t>
  </si>
  <si>
    <t xml:space="preserve">C1001 </t>
  </si>
  <si>
    <t>工程勘探服务</t>
  </si>
  <si>
    <t>C1002</t>
  </si>
  <si>
    <t>工程设计服务</t>
  </si>
  <si>
    <t>C1003</t>
  </si>
  <si>
    <t xml:space="preserve">装修设计服务 </t>
  </si>
  <si>
    <t>C1004</t>
  </si>
  <si>
    <t>工程项目管理服务</t>
  </si>
  <si>
    <t>C1005</t>
  </si>
  <si>
    <t>工程监理服务</t>
  </si>
  <si>
    <t>C1006</t>
  </si>
  <si>
    <t>工程总承包服务</t>
  </si>
  <si>
    <t>C1007</t>
  </si>
  <si>
    <t>工程造价咨询服务</t>
  </si>
  <si>
    <t>C1008</t>
  </si>
  <si>
    <t>其他工程咨询管理服务</t>
  </si>
  <si>
    <t>C1099</t>
  </si>
  <si>
    <t>水利管理服务</t>
  </si>
  <si>
    <t>C11</t>
  </si>
  <si>
    <t>房屋租赁服务</t>
  </si>
  <si>
    <t>C1202</t>
  </si>
  <si>
    <t>★物业管理服务</t>
  </si>
  <si>
    <t>C1204</t>
  </si>
  <si>
    <t>城市规划和设计服务</t>
  </si>
  <si>
    <t>C1301</t>
  </si>
  <si>
    <t>市政公共设施管理服务</t>
  </si>
  <si>
    <t>C1302</t>
  </si>
  <si>
    <t>园林绿化管理服务</t>
  </si>
  <si>
    <t>C1303</t>
  </si>
  <si>
    <t>城市市容管理服务</t>
  </si>
  <si>
    <t>C1304</t>
  </si>
  <si>
    <t>游览景区服务</t>
  </si>
  <si>
    <t>C1305</t>
  </si>
  <si>
    <t>其他市政公共设施管理服务</t>
  </si>
  <si>
    <t>C1399</t>
  </si>
  <si>
    <t>银行服务</t>
  </si>
  <si>
    <t>C1501</t>
  </si>
  <si>
    <t>信用担保服务</t>
  </si>
  <si>
    <t>C1502</t>
  </si>
  <si>
    <t xml:space="preserve">证券服务 </t>
  </si>
  <si>
    <t>C1503</t>
  </si>
  <si>
    <t>保险服务</t>
  </si>
  <si>
    <t>C1504</t>
  </si>
  <si>
    <t>其他金融服务</t>
  </si>
  <si>
    <t>C1599</t>
  </si>
  <si>
    <t>城镇公共卫生服务</t>
  </si>
  <si>
    <t xml:space="preserve">C1601 </t>
  </si>
  <si>
    <t>水污染治理服务</t>
  </si>
  <si>
    <t xml:space="preserve">C1602 </t>
  </si>
  <si>
    <t>空气污染治理服务</t>
  </si>
  <si>
    <t xml:space="preserve">C1603 </t>
  </si>
  <si>
    <t>噪音污染治理服务</t>
  </si>
  <si>
    <t xml:space="preserve">C1604 </t>
  </si>
  <si>
    <t>危险废物治理服务</t>
  </si>
  <si>
    <t xml:space="preserve">C1605 </t>
  </si>
  <si>
    <t>其他无害固体废物处理服务</t>
  </si>
  <si>
    <t xml:space="preserve">C1606 </t>
  </si>
  <si>
    <t>其他环境服务</t>
  </si>
  <si>
    <t>C1699</t>
  </si>
  <si>
    <t>交通运输和仓储服务</t>
  </si>
  <si>
    <t>C17</t>
  </si>
  <si>
    <t>学前教育服务</t>
  </si>
  <si>
    <t>C1801</t>
  </si>
  <si>
    <t>初等教育服务</t>
  </si>
  <si>
    <t>C1802</t>
  </si>
  <si>
    <t>中等教育服务</t>
  </si>
  <si>
    <t>C1803</t>
  </si>
  <si>
    <t>高等教育服务</t>
  </si>
  <si>
    <t>C1804</t>
  </si>
  <si>
    <t>成人教育服务</t>
  </si>
  <si>
    <t>C1805</t>
  </si>
  <si>
    <t>专业技能培训服务</t>
  </si>
  <si>
    <t>C1806</t>
  </si>
  <si>
    <t>特殊教育服务</t>
  </si>
  <si>
    <t>C1807</t>
  </si>
  <si>
    <t>其他教育服务</t>
  </si>
  <si>
    <t>C1899</t>
  </si>
  <si>
    <t>医疗卫生服务</t>
  </si>
  <si>
    <t>C1901</t>
  </si>
  <si>
    <t>社会服务</t>
  </si>
  <si>
    <t>C1902</t>
  </si>
  <si>
    <t>广播、电视、电影和音像服务</t>
  </si>
  <si>
    <t>C2002</t>
  </si>
  <si>
    <t>文化艺术服务</t>
  </si>
  <si>
    <t>C2003</t>
  </si>
  <si>
    <t>体育服务</t>
  </si>
  <si>
    <t>C2004</t>
  </si>
  <si>
    <t>农业服务</t>
  </si>
  <si>
    <t>C2101</t>
  </si>
  <si>
    <t>林业服务</t>
  </si>
  <si>
    <t>C2102</t>
  </si>
  <si>
    <t>畜牧业服务</t>
  </si>
  <si>
    <t>C2103</t>
  </si>
  <si>
    <t>渔业服务</t>
  </si>
  <si>
    <t>C2104</t>
  </si>
  <si>
    <t>其他农林牧副渔服务</t>
  </si>
  <si>
    <t>C2199</t>
  </si>
  <si>
    <t>其他服务</t>
  </si>
  <si>
    <t>C99</t>
  </si>
  <si>
    <t>广东省2017年政府集中采购目录及采购限额标准</t>
  </si>
  <si>
    <t>是否明细项目</t>
  </si>
  <si>
    <t>备注</t>
  </si>
  <si>
    <t>货物类</t>
  </si>
  <si>
    <t>A</t>
  </si>
  <si>
    <t>土地、建筑物及构筑物</t>
  </si>
  <si>
    <t>A01</t>
  </si>
  <si>
    <t>通用设备</t>
  </si>
  <si>
    <t>A02</t>
  </si>
  <si>
    <t>计算机设备及软件</t>
  </si>
  <si>
    <t>A0201</t>
  </si>
  <si>
    <t>计算机设备</t>
  </si>
  <si>
    <t>A020101</t>
  </si>
  <si>
    <t>图形工作站除外。</t>
  </si>
  <si>
    <t>移动工作站除外。</t>
  </si>
  <si>
    <t>包括计算机工作站、掌上电脑等。</t>
  </si>
  <si>
    <t>计算机网络设备</t>
  </si>
  <si>
    <t>A020102</t>
  </si>
  <si>
    <t>指交换机。</t>
  </si>
  <si>
    <t>信息安全设备</t>
  </si>
  <si>
    <t>A020103</t>
  </si>
  <si>
    <t>包括磁盘机、磁盘阵列、存储用光纤交换机、光盘库、磁带机、磁带库、网络存储设备、移动存储设备等。</t>
  </si>
  <si>
    <t>输入输出设备</t>
  </si>
  <si>
    <t>A020106</t>
  </si>
  <si>
    <t>打印设备</t>
  </si>
  <si>
    <t>A02010601</t>
  </si>
  <si>
    <t>显示设备</t>
  </si>
  <si>
    <t>A02010604</t>
  </si>
  <si>
    <t>指台式计算机显示器。</t>
  </si>
  <si>
    <t>包括刷卡机、POS机、纸带输入机、磁卡读写器、集成电路（IC）卡读写器、非接触式智能卡读写机、触摸屏等。</t>
  </si>
  <si>
    <t>图形图像输入设备</t>
  </si>
  <si>
    <t>A02010609</t>
  </si>
  <si>
    <t>计算机软件</t>
  </si>
  <si>
    <t>A020108</t>
  </si>
  <si>
    <t>包括操作系统、数据库管理系统、中间件、办公套件等。</t>
  </si>
  <si>
    <t>A0202</t>
  </si>
  <si>
    <t>照相机及器材</t>
  </si>
  <si>
    <t>A020205</t>
  </si>
  <si>
    <t>指普通照相机，含器材。</t>
  </si>
  <si>
    <t>文印设备</t>
  </si>
  <si>
    <t>A020210</t>
  </si>
  <si>
    <t>销毁设备</t>
  </si>
  <si>
    <t>A020211</t>
  </si>
  <si>
    <t>车辆</t>
  </si>
  <si>
    <t>A0203</t>
  </si>
  <si>
    <t>专用车辆</t>
  </si>
  <si>
    <t>A020307</t>
  </si>
  <si>
    <t>机械设备</t>
  </si>
  <si>
    <t>A0205</t>
  </si>
  <si>
    <t>起重设备</t>
  </si>
  <si>
    <t>A020512</t>
  </si>
  <si>
    <t>包括中央空调、冷库制冷设备、机房专用空调、恒温、恒湿精密空调等</t>
  </si>
  <si>
    <t>电气设备</t>
  </si>
  <si>
    <t>A0206</t>
  </si>
  <si>
    <t>电源设备</t>
  </si>
  <si>
    <t>A020615</t>
  </si>
  <si>
    <t>生活用电器</t>
  </si>
  <si>
    <t>A020618</t>
  </si>
  <si>
    <t>制冷电器</t>
  </si>
  <si>
    <t>A02061801</t>
  </si>
  <si>
    <t>空气调节电器</t>
  </si>
  <si>
    <t>A02061802</t>
  </si>
  <si>
    <t>不包括军用雷达。</t>
  </si>
  <si>
    <t>通信设备</t>
  </si>
  <si>
    <t>A0208</t>
  </si>
  <si>
    <t>卫星通信设备</t>
  </si>
  <si>
    <t>A020804</t>
  </si>
  <si>
    <t>广播、电视、电影设备</t>
  </si>
  <si>
    <t>A0209</t>
  </si>
  <si>
    <t>电视设备</t>
  </si>
  <si>
    <t>A020910</t>
  </si>
  <si>
    <t>视频设备</t>
  </si>
  <si>
    <t>A020911</t>
  </si>
  <si>
    <t>包括监控摄像机、报警传感器、数字硬盘录像机、视屏分割器、监控电视墙（拼接显示器）、监视器、门禁系统等。</t>
  </si>
  <si>
    <t>仪器仪表</t>
  </si>
  <si>
    <t>A0210</t>
  </si>
  <si>
    <t>专用设备</t>
  </si>
  <si>
    <t>A03</t>
  </si>
  <si>
    <t>农业和林业机械</t>
  </si>
  <si>
    <t>A0310</t>
  </si>
  <si>
    <t>医疗设备</t>
  </si>
  <si>
    <t>A0320</t>
  </si>
  <si>
    <t>环境污染防治设备</t>
  </si>
  <si>
    <t>A0324</t>
  </si>
  <si>
    <t>政法、检测专用设备</t>
  </si>
  <si>
    <t>A0325</t>
  </si>
  <si>
    <t>海洋仪器设备</t>
  </si>
  <si>
    <t>A0333</t>
  </si>
  <si>
    <t>专用仪器仪表</t>
  </si>
  <si>
    <t>A0334</t>
  </si>
  <si>
    <t>文艺设备</t>
  </si>
  <si>
    <t>A0335</t>
  </si>
  <si>
    <t>▲体育设备</t>
  </si>
  <si>
    <t>A0336</t>
  </si>
  <si>
    <t>娱乐设备</t>
  </si>
  <si>
    <t xml:space="preserve">A0337 </t>
  </si>
  <si>
    <t>文物和陈列品</t>
  </si>
  <si>
    <t>A04</t>
  </si>
  <si>
    <t>文物</t>
  </si>
  <si>
    <t>A0401</t>
  </si>
  <si>
    <t>陈列品</t>
  </si>
  <si>
    <t xml:space="preserve">A0402 </t>
  </si>
  <si>
    <t>图书和档案</t>
  </si>
  <si>
    <t>A05</t>
  </si>
  <si>
    <t>图书</t>
  </si>
  <si>
    <t>A0501</t>
  </si>
  <si>
    <t>★家具用具</t>
  </si>
  <si>
    <t>A06</t>
  </si>
  <si>
    <t>纺织原料、毛皮、被服装具</t>
  </si>
  <si>
    <t>A07</t>
  </si>
  <si>
    <t>被服装具</t>
  </si>
  <si>
    <t>A0703</t>
  </si>
  <si>
    <t>办公消耗用品及类似物品</t>
  </si>
  <si>
    <t>A09</t>
  </si>
  <si>
    <t>指打印复印设备用纸。</t>
  </si>
  <si>
    <t>指鼓粉盒、粉盒、喷墨盒、墨水盒、色带。</t>
  </si>
  <si>
    <t>医药品</t>
  </si>
  <si>
    <t>A11</t>
  </si>
  <si>
    <t>农林牧渔业产品</t>
  </si>
  <si>
    <t>A12</t>
  </si>
  <si>
    <t>基础化学品及相关产品</t>
  </si>
  <si>
    <t xml:space="preserve">A17 </t>
  </si>
  <si>
    <t>工程类</t>
  </si>
  <si>
    <t>B</t>
  </si>
  <si>
    <t>构筑物施工</t>
  </si>
  <si>
    <t>B02</t>
  </si>
  <si>
    <t>工程准备</t>
  </si>
  <si>
    <t xml:space="preserve">B03 </t>
  </si>
  <si>
    <t>服务类</t>
  </si>
  <si>
    <t>C</t>
  </si>
  <si>
    <t>信息技术服务</t>
  </si>
  <si>
    <t>C02</t>
  </si>
  <si>
    <t>电信和其他信息传输服务</t>
  </si>
  <si>
    <t>C03</t>
  </si>
  <si>
    <t>租赁服务（不带操作员）</t>
  </si>
  <si>
    <t>C04</t>
  </si>
  <si>
    <t>维修和保养服务</t>
  </si>
  <si>
    <t>C05</t>
  </si>
  <si>
    <t>会议和展览服务</t>
  </si>
  <si>
    <t>C06</t>
  </si>
  <si>
    <t>商务服务</t>
  </si>
  <si>
    <t>C08</t>
  </si>
  <si>
    <t>印刷和出版服务</t>
  </si>
  <si>
    <t>C0814</t>
  </si>
  <si>
    <t>指单证、票据、文件、公文用纸、资料汇编、信封等印刷业务。</t>
  </si>
  <si>
    <t>专业技术服务</t>
  </si>
  <si>
    <t>C09</t>
  </si>
  <si>
    <t>工程咨询管理服务</t>
  </si>
  <si>
    <t>C10</t>
  </si>
  <si>
    <t>包括防洪、水资源管理服务等。</t>
  </si>
  <si>
    <t>房地产服务</t>
  </si>
  <si>
    <t>C12</t>
  </si>
  <si>
    <t>指用于机关办公场所水电供应、设备运行、建筑物门窗保养维护、保洁、保安、绿化养护等项目。</t>
  </si>
  <si>
    <t>公共设施管理服务</t>
  </si>
  <si>
    <t>C13</t>
  </si>
  <si>
    <t>金融服务</t>
  </si>
  <si>
    <t>C15</t>
  </si>
  <si>
    <t>环境服务</t>
  </si>
  <si>
    <t>C16</t>
  </si>
  <si>
    <t>教育服务</t>
  </si>
  <si>
    <t>C18</t>
  </si>
  <si>
    <t>医疗卫生和社会服务</t>
  </si>
  <si>
    <t>C19</t>
  </si>
  <si>
    <t>文化、体育、娱乐服务</t>
  </si>
  <si>
    <t>C20</t>
  </si>
  <si>
    <t>农林牧副渔服务</t>
  </si>
  <si>
    <t>C21</t>
  </si>
  <si>
    <t>　　注：一、本政府集中采购目录按照《广东省2017年政府采购品目分类表》对应品目列出。《广东省2017年政府采购品目分类表》根据财政部《政府采购品目分类目录》（财库〔2013〕189号）制定。</t>
  </si>
  <si>
    <t xml:space="preserve">    二、本政府集中采购目录中，除我省另有补充说明外，各品目的具体内容按照财政部《政府采购品目分类目录》（财库〔2013〕189号）的对应内容解释确定。</t>
  </si>
  <si>
    <t xml:space="preserve">    三、“★”为集中采购机构采购项目品目；“▲”为部门集中采购项目品目。</t>
  </si>
  <si>
    <t>　　四、采购限额标准 </t>
  </si>
  <si>
    <t>　　除集中采购机构采购项目和部门集中采购项目外，单项或批量采购金额100万元以上的货物、工程和服务项目应执行《中华人民共和国政府采购法》有关规定，实行分散采购。 </t>
  </si>
  <si>
    <t>　　五、公开招标数额标准 </t>
  </si>
  <si>
    <t>　　政府采购货物或服务项目的公开招标数额标准为200万元。</t>
  </si>
  <si>
    <t>　　六、采购执行规定</t>
  </si>
  <si>
    <t>　　（一）采购单位使用财政性资金或与财政性资金无法分割采购的非财政性资金，采购本政府集中采购目录内或采购限额标准以上的货物、工程和服务项目的，应结合实际采购需求，按照本政府集中采购目录以及《广东省2017年政府采购品目分类表》将预算支出项目细化编制为可执行的政府采购计划。 </t>
  </si>
  <si>
    <t>　　（二）集中采购机构采购项目必须按规定委托集中采购机构采购。部门集中采购项目和分散采购项目可以委托集中采购机构采购，也可以委托社会代理机构采购。 </t>
  </si>
  <si>
    <t>　　（三）集中采购机构项目原则上实行批量集中采购、网上竞价、电商直购、定点采购等采购模式，具体适用范围、采购起点金额标准等由省财政厅另行发文。 </t>
  </si>
  <si>
    <t>　　（四）属于部门集中采购项目的，采购起点金额标准为单项或批量采购金额50万元以上。 </t>
  </si>
  <si>
    <t>　　（五）涉及社会公益性、保障民生的政府购买服务项目，采购单位原则上应当委托集中采购机构组织实施。 </t>
  </si>
  <si>
    <t>　　（六）政府采购工程项目采用招标方式采购的，适用《中华人民共和国招标投标法》及其实施条例；采用其他方式采购的，适用《中华人民共和国政府采购法》及其实施条例。政府采购工程项目招标规模标准按国家和省有关规定执行。 </t>
  </si>
  <si>
    <t>　　（七）对因严重自然灾害和其他不可抗力事件所实施的紧急采购，与涉及国家安全和秘密的采购，不适用政府采购法。但涉密采购项目应执行《关于规范我省政府涉密采购工作的通知》（粤密局〔2010〕46号）有关规定。 </t>
  </si>
  <si>
    <t>　　七、其他 </t>
  </si>
  <si>
    <t>　　（一）本政府集中采购目录及限额标准中所指的“以上”含本数。 </t>
  </si>
  <si>
    <t>　　（二）在执行过程中，本政府集中采购目录及限额标准需要修改、补充的，由省财政厅报经省政府批准同意后另行发文。</t>
  </si>
  <si>
    <t>　　（三）全省原则上统一按本政府集中采购目录及限额标准执行。各地级以上市也可结合实际，按照《广东省2017年政府采购品目分类表》对目录适用范围、采购起点金额标准、采购限额标准进行适当调整，制定本地区的政府集中采购目录及限额标准后报省财政厅备案。 </t>
  </si>
  <si>
    <t>　　（四）本政府集中采购目录及限额标准自2017年1月1日起施行，《关于印发&lt;广东省2013年政府集中采购目录及限额标准&gt;的通知》（粤财采购〔2013〕13号）同时废止。《关于调整广东省省级政府采购公开招标数额标准和采购限额标准的通知》（粤财采购〔2015〕23号）和《关于统一广东省政府采购公开招标数额标准和采购限额标准的通知》（粤财采购〔2015〕24号）有关规定与本政府集中采购目录及限额标准不一致的，以本政府集中采购目录及限额标准为准。</t>
  </si>
  <si>
    <t>财政专项资金</t>
  </si>
  <si>
    <t>推进教育现代化及农村义务教育寄宿制学校建设</t>
  </si>
  <si>
    <t>强师工程</t>
  </si>
  <si>
    <t>人才发展</t>
  </si>
  <si>
    <t>其他财政专项资金</t>
  </si>
  <si>
    <t>财政专项资金-高等教育“冲一流、补短板、强特色”</t>
  </si>
  <si>
    <t>财政专项资金-推进教育现代化及农村义务教育寄宿制学校建设</t>
  </si>
  <si>
    <t>财政专项资金-强师工程</t>
  </si>
  <si>
    <t>财政专项资金-人才发展</t>
  </si>
  <si>
    <t>财政专项资金-其他财政专项资金</t>
  </si>
  <si>
    <r>
      <t>202</t>
    </r>
    <r>
      <rPr>
        <b/>
        <sz val="18"/>
        <color theme="1"/>
        <rFont val="宋体"/>
        <family val="3"/>
        <charset val="134"/>
        <scheme val="minor"/>
      </rPr>
      <t>2</t>
    </r>
    <r>
      <rPr>
        <b/>
        <sz val="18"/>
        <color theme="1"/>
        <rFont val="宋体"/>
        <charset val="134"/>
        <scheme val="minor"/>
      </rPr>
      <t>年部门预算政府采购预算表</t>
    </r>
    <phoneticPr fontId="9" type="noConversion"/>
  </si>
  <si>
    <r>
      <t>202</t>
    </r>
    <r>
      <rPr>
        <sz val="10"/>
        <rFont val="宋体"/>
        <family val="3"/>
        <charset val="134"/>
      </rPr>
      <t>2</t>
    </r>
    <r>
      <rPr>
        <sz val="10"/>
        <rFont val="宋体"/>
        <charset val="134"/>
      </rPr>
      <t>年采购资金来源</t>
    </r>
    <phoneticPr fontId="9" type="noConversion"/>
  </si>
  <si>
    <t>专项名称</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</si>
</sst>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12">
    <font>
      <sz val="11"/>
      <color theme="1"/>
      <name val="宋体"/>
      <charset val="134"/>
      <scheme val="minor"/>
    </font>
    <font>
      <sz val="10"/>
      <name val="宋体"/>
      <charset val="134"/>
    </font>
    <font>
      <b/>
      <sz val="18"/>
      <color rgb="FF000000"/>
      <name val="Simhei"/>
      <charset val="134"/>
    </font>
    <font>
      <b/>
      <sz val="10.5"/>
      <color rgb="FF000000"/>
      <name val="宋体"/>
      <charset val="134"/>
    </font>
    <font>
      <sz val="10.5"/>
      <color rgb="FF000000"/>
      <name val="宋体"/>
      <charset val="134"/>
    </font>
    <font>
      <sz val="10.5"/>
      <color rgb="FFFF0000"/>
      <name val="宋体"/>
      <charset val="134"/>
    </font>
    <font>
      <sz val="11"/>
      <color theme="1"/>
      <name val="宋体"/>
      <charset val="134"/>
    </font>
    <font>
      <sz val="10"/>
      <color theme="1"/>
      <name val="宋体"/>
      <charset val="134"/>
      <scheme val="minor"/>
    </font>
    <font>
      <b/>
      <sz val="18"/>
      <color theme="1"/>
      <name val="宋体"/>
      <charset val="134"/>
      <scheme val="minor"/>
    </font>
    <font>
      <sz val="9"/>
      <name val="宋体"/>
      <family val="3"/>
      <charset val="134"/>
      <scheme val="minor"/>
    </font>
    <font>
      <b/>
      <sz val="18"/>
      <color theme="1"/>
      <name val="宋体"/>
      <family val="3"/>
      <charset val="134"/>
      <scheme val="minor"/>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top style="thin">
        <color auto="1"/>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88">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1" fillId="0" borderId="1" xfId="0" applyNumberFormat="1" applyFont="1" applyFill="1" applyBorder="1" applyAlignment="1">
      <alignment vertical="center" wrapText="1"/>
    </xf>
    <xf numFmtId="0" fontId="1" fillId="0" borderId="1" xfId="0" applyNumberFormat="1" applyFont="1" applyFill="1" applyBorder="1" applyAlignment="1" applyProtection="1">
      <alignment vertical="center" wrapText="1"/>
    </xf>
    <xf numFmtId="0" fontId="0" fillId="0" borderId="0" xfId="0" applyBorder="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vertical="center" wrapText="1"/>
    </xf>
    <xf numFmtId="0" fontId="5" fillId="0" borderId="5" xfId="0" applyFont="1" applyBorder="1" applyAlignment="1">
      <alignment horizontal="left" vertical="center" wrapText="1"/>
    </xf>
    <xf numFmtId="0" fontId="4"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4" xfId="0" applyFont="1" applyBorder="1" applyAlignment="1">
      <alignment horizontal="left" vertical="center" wrapText="1"/>
    </xf>
    <xf numFmtId="0" fontId="4"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9" xfId="0" applyFont="1" applyBorder="1" applyAlignment="1">
      <alignment horizontal="left" vertical="center" wrapText="1"/>
    </xf>
    <xf numFmtId="0" fontId="6"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horizontal="left" vertical="center" wrapText="1"/>
    </xf>
    <xf numFmtId="0" fontId="0" fillId="0" borderId="0" xfId="0" applyNumberFormat="1" applyFont="1" applyFill="1" applyBorder="1" applyAlignment="1">
      <alignment vertical="center"/>
    </xf>
    <xf numFmtId="0" fontId="7" fillId="0" borderId="0" xfId="0" applyNumberFormat="1" applyFont="1" applyFill="1" applyBorder="1" applyAlignment="1">
      <alignment vertical="center"/>
    </xf>
    <xf numFmtId="0" fontId="7" fillId="2" borderId="0" xfId="0" applyNumberFormat="1" applyFont="1" applyFill="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Font="1" applyFill="1" applyAlignment="1">
      <alignment vertical="center"/>
    </xf>
    <xf numFmtId="0" fontId="1" fillId="0" borderId="0" xfId="0" applyNumberFormat="1" applyFont="1" applyFill="1" applyBorder="1" applyAlignment="1">
      <alignment horizontal="left" vertical="center"/>
    </xf>
    <xf numFmtId="0" fontId="1" fillId="3" borderId="10" xfId="0" applyFont="1" applyFill="1" applyBorder="1" applyAlignment="1">
      <alignment vertical="center" wrapText="1" shrinkToFit="1"/>
    </xf>
    <xf numFmtId="49" fontId="1" fillId="2" borderId="1" xfId="0" applyNumberFormat="1" applyFont="1" applyFill="1" applyBorder="1" applyAlignment="1" applyProtection="1">
      <alignment horizontal="center" vertical="center" shrinkToFit="1"/>
      <protection locked="0"/>
    </xf>
    <xf numFmtId="49" fontId="1" fillId="2" borderId="19" xfId="0" applyNumberFormat="1"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left" vertical="center" wrapText="1"/>
    </xf>
    <xf numFmtId="0" fontId="7" fillId="0" borderId="1" xfId="0" applyFont="1" applyBorder="1" applyAlignment="1">
      <alignment vertical="center"/>
    </xf>
    <xf numFmtId="0" fontId="7" fillId="0" borderId="20" xfId="0" applyFont="1" applyBorder="1" applyAlignment="1">
      <alignment vertical="center"/>
    </xf>
    <xf numFmtId="49" fontId="1" fillId="0" borderId="0" xfId="0" applyNumberFormat="1" applyFont="1" applyAlignment="1" applyProtection="1">
      <alignment horizontal="center" vertical="center"/>
      <protection locked="0"/>
    </xf>
    <xf numFmtId="176" fontId="1" fillId="0" borderId="0" xfId="0" applyNumberFormat="1" applyFont="1" applyAlignment="1" applyProtection="1">
      <alignment horizontal="center" vertical="center"/>
      <protection locked="0"/>
    </xf>
    <xf numFmtId="0" fontId="1" fillId="0" borderId="0" xfId="0" applyFont="1" applyAlignment="1">
      <alignment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176" fontId="1" fillId="0" borderId="0" xfId="0" applyNumberFormat="1" applyFont="1" applyAlignment="1">
      <alignment horizontal="center" vertical="center"/>
    </xf>
    <xf numFmtId="0" fontId="7" fillId="0" borderId="0" xfId="0" applyNumberFormat="1" applyFont="1" applyFill="1" applyBorder="1" applyAlignment="1">
      <alignment horizontal="left" vertical="center"/>
    </xf>
    <xf numFmtId="0" fontId="1" fillId="0" borderId="1" xfId="0" applyNumberFormat="1" applyFont="1" applyFill="1" applyBorder="1" applyAlignment="1" applyProtection="1">
      <alignment horizontal="center" vertical="center" wrapText="1"/>
    </xf>
    <xf numFmtId="57" fontId="7" fillId="2" borderId="1"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xf>
    <xf numFmtId="177" fontId="1" fillId="2" borderId="22" xfId="0" applyNumberFormat="1" applyFont="1" applyFill="1" applyBorder="1" applyAlignment="1" applyProtection="1">
      <alignment horizontal="center" vertical="center" shrinkToFit="1"/>
      <protection locked="0"/>
    </xf>
    <xf numFmtId="177" fontId="7" fillId="2" borderId="1" xfId="0" applyNumberFormat="1" applyFont="1" applyFill="1" applyBorder="1" applyAlignment="1">
      <alignment horizontal="left" vertical="center"/>
    </xf>
    <xf numFmtId="177" fontId="7" fillId="0" borderId="1" xfId="0" applyNumberFormat="1" applyFont="1" applyBorder="1" applyAlignment="1">
      <alignment vertical="center"/>
    </xf>
    <xf numFmtId="0" fontId="7" fillId="0" borderId="0" xfId="0" applyFont="1" applyAlignment="1">
      <alignment horizontal="left" vertical="center"/>
    </xf>
    <xf numFmtId="0" fontId="1" fillId="0" borderId="0" xfId="0" applyFont="1" applyAlignment="1" applyProtection="1">
      <alignment vertical="center"/>
      <protection locked="0"/>
    </xf>
    <xf numFmtId="176" fontId="1" fillId="0" borderId="0" xfId="0" applyNumberFormat="1" applyFont="1" applyAlignment="1" applyProtection="1">
      <alignment vertical="center"/>
      <protection locked="0"/>
    </xf>
    <xf numFmtId="176" fontId="1" fillId="0" borderId="0" xfId="0" applyNumberFormat="1" applyFont="1" applyAlignment="1" applyProtection="1">
      <alignment horizontal="left" vertical="center"/>
      <protection locked="0"/>
    </xf>
    <xf numFmtId="0" fontId="7" fillId="2" borderId="0" xfId="0" applyNumberFormat="1" applyFont="1" applyFill="1" applyBorder="1" applyAlignment="1">
      <alignment horizontal="left" vertical="center"/>
    </xf>
    <xf numFmtId="176" fontId="1" fillId="0" borderId="0" xfId="0" applyNumberFormat="1" applyFont="1" applyAlignment="1">
      <alignment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1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10"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11" fillId="0" borderId="1" xfId="0" applyNumberFormat="1" applyFont="1" applyFill="1" applyBorder="1" applyAlignment="1" applyProtection="1">
      <alignment horizontal="center" vertical="center" wrapText="1"/>
    </xf>
    <xf numFmtId="0" fontId="1" fillId="0" borderId="0" xfId="0" applyFont="1" applyAlignment="1" applyProtection="1">
      <alignment horizontal="center" vertical="center"/>
      <protection locked="0"/>
    </xf>
    <xf numFmtId="0" fontId="7" fillId="0" borderId="1" xfId="0" applyNumberFormat="1" applyFont="1" applyFill="1" applyBorder="1" applyAlignment="1">
      <alignment horizontal="center" vertical="center" wrapText="1"/>
    </xf>
    <xf numFmtId="0" fontId="1" fillId="3" borderId="11"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3" borderId="16" xfId="0" applyFont="1" applyFill="1" applyBorder="1" applyAlignment="1">
      <alignment horizontal="center" vertical="center" wrapText="1" shrinkToFit="1"/>
    </xf>
    <xf numFmtId="0" fontId="1" fillId="3" borderId="13" xfId="0" applyFont="1" applyFill="1" applyBorder="1" applyAlignment="1">
      <alignment horizontal="center" vertical="center" wrapText="1" shrinkToFit="1"/>
    </xf>
    <xf numFmtId="0" fontId="1" fillId="3" borderId="17" xfId="0" applyFont="1" applyFill="1" applyBorder="1" applyAlignment="1">
      <alignment horizontal="center" vertical="center" wrapText="1" shrinkToFit="1"/>
    </xf>
    <xf numFmtId="0" fontId="1" fillId="3" borderId="14" xfId="0" applyFont="1" applyFill="1" applyBorder="1" applyAlignment="1">
      <alignment horizontal="justify" vertical="center" wrapText="1" shrinkToFit="1"/>
    </xf>
    <xf numFmtId="0" fontId="1" fillId="3" borderId="18" xfId="0" applyFont="1" applyFill="1" applyBorder="1" applyAlignment="1">
      <alignment horizontal="justify" vertical="center" wrapText="1" shrinkToFit="1"/>
    </xf>
    <xf numFmtId="0" fontId="1" fillId="3" borderId="14" xfId="0" applyFont="1" applyFill="1" applyBorder="1" applyAlignment="1">
      <alignment horizontal="center" vertical="center" wrapText="1" shrinkToFit="1"/>
    </xf>
    <xf numFmtId="0" fontId="1" fillId="3" borderId="18"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2" fillId="0" borderId="2"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8"/>
  <sheetViews>
    <sheetView tabSelected="1" topLeftCell="C1" workbookViewId="0">
      <selection activeCell="J3" sqref="J3:P3"/>
    </sheetView>
  </sheetViews>
  <sheetFormatPr defaultColWidth="9" defaultRowHeight="14.4"/>
  <cols>
    <col min="1" max="1" width="4" style="31" customWidth="1"/>
    <col min="2" max="2" width="9" style="31"/>
    <col min="3" max="3" width="11.109375" style="31" customWidth="1"/>
    <col min="4" max="4" width="10.33203125" style="31" customWidth="1"/>
    <col min="5" max="5" width="13.6640625" style="31" customWidth="1"/>
    <col min="6" max="6" width="10.33203125" style="31" customWidth="1"/>
    <col min="7" max="7" width="9" style="31"/>
    <col min="8" max="8" width="31" style="31" customWidth="1"/>
    <col min="9" max="9" width="12.109375" style="31" customWidth="1"/>
    <col min="10" max="10" width="12.6640625" style="31" customWidth="1"/>
    <col min="11" max="11" width="11.6640625" style="31" customWidth="1"/>
    <col min="12" max="12" width="10.6640625" style="31" customWidth="1"/>
    <col min="13" max="14" width="9" style="31"/>
    <col min="15" max="15" width="35.6640625" style="32" customWidth="1"/>
    <col min="16" max="16" width="12.44140625" style="31" customWidth="1"/>
    <col min="17" max="20" width="9" style="31"/>
    <col min="21" max="21" width="33.88671875" style="33" hidden="1" customWidth="1"/>
    <col min="22" max="22" width="9" style="33" hidden="1" customWidth="1"/>
    <col min="23" max="26" width="9" style="31" customWidth="1"/>
    <col min="27" max="16384" width="9" style="31"/>
  </cols>
  <sheetData>
    <row r="1" spans="1:22" s="27" customFormat="1" ht="30" customHeight="1">
      <c r="A1" s="71" t="s">
        <v>928</v>
      </c>
      <c r="B1" s="72"/>
      <c r="C1" s="72"/>
      <c r="D1" s="72"/>
      <c r="E1" s="72"/>
      <c r="F1" s="72"/>
      <c r="G1" s="72"/>
      <c r="H1" s="72"/>
      <c r="I1" s="72"/>
      <c r="J1" s="72"/>
      <c r="K1" s="72"/>
      <c r="L1" s="72"/>
      <c r="M1" s="72"/>
      <c r="N1" s="72"/>
      <c r="O1" s="72"/>
      <c r="P1" s="72"/>
      <c r="U1" s="27" t="s">
        <v>0</v>
      </c>
      <c r="V1" s="27" t="s">
        <v>1</v>
      </c>
    </row>
    <row r="2" spans="1:22" s="28" customFormat="1" ht="20.100000000000001" customHeight="1">
      <c r="A2" s="28" t="s">
        <v>2</v>
      </c>
      <c r="B2" s="34"/>
      <c r="O2" s="49"/>
      <c r="P2" s="28" t="s">
        <v>3</v>
      </c>
      <c r="U2" s="49" t="s">
        <v>4</v>
      </c>
      <c r="V2" s="49" t="s">
        <v>5</v>
      </c>
    </row>
    <row r="3" spans="1:22" s="28" customFormat="1" ht="20.100000000000001" customHeight="1">
      <c r="A3" s="75" t="s">
        <v>6</v>
      </c>
      <c r="B3" s="35" t="s">
        <v>7</v>
      </c>
      <c r="C3" s="35"/>
      <c r="D3" s="35"/>
      <c r="E3" s="35"/>
      <c r="F3" s="35"/>
      <c r="G3" s="35"/>
      <c r="H3" s="35"/>
      <c r="I3" s="35"/>
      <c r="J3" s="73" t="s">
        <v>929</v>
      </c>
      <c r="K3" s="66"/>
      <c r="L3" s="66"/>
      <c r="M3" s="66"/>
      <c r="N3" s="66"/>
      <c r="O3" s="66"/>
      <c r="P3" s="66"/>
      <c r="U3" s="49" t="s">
        <v>8</v>
      </c>
      <c r="V3" s="49" t="s">
        <v>9</v>
      </c>
    </row>
    <row r="4" spans="1:22" s="28" customFormat="1" ht="20.100000000000001" customHeight="1">
      <c r="A4" s="75"/>
      <c r="B4" s="76" t="s">
        <v>10</v>
      </c>
      <c r="C4" s="78" t="s">
        <v>11</v>
      </c>
      <c r="D4" s="80" t="s">
        <v>12</v>
      </c>
      <c r="E4" s="82" t="s">
        <v>13</v>
      </c>
      <c r="F4" s="84" t="s">
        <v>14</v>
      </c>
      <c r="G4" s="84" t="s">
        <v>15</v>
      </c>
      <c r="H4" s="84" t="s">
        <v>16</v>
      </c>
      <c r="I4" s="84" t="s">
        <v>17</v>
      </c>
      <c r="J4" s="86" t="s">
        <v>18</v>
      </c>
      <c r="K4" s="65" t="s">
        <v>19</v>
      </c>
      <c r="L4" s="65" t="s">
        <v>20</v>
      </c>
      <c r="M4" s="65" t="s">
        <v>21</v>
      </c>
      <c r="N4" s="66" t="s">
        <v>22</v>
      </c>
      <c r="O4" s="67" t="s">
        <v>23</v>
      </c>
      <c r="P4" s="68"/>
      <c r="U4" s="49" t="s">
        <v>24</v>
      </c>
      <c r="V4" s="49" t="s">
        <v>25</v>
      </c>
    </row>
    <row r="5" spans="1:22" s="28" customFormat="1" ht="20.100000000000001" customHeight="1">
      <c r="A5" s="75"/>
      <c r="B5" s="77"/>
      <c r="C5" s="79"/>
      <c r="D5" s="81"/>
      <c r="E5" s="83"/>
      <c r="F5" s="85"/>
      <c r="G5" s="85"/>
      <c r="H5" s="85"/>
      <c r="I5" s="85"/>
      <c r="J5" s="86"/>
      <c r="K5" s="65"/>
      <c r="L5" s="65"/>
      <c r="M5" s="65"/>
      <c r="N5" s="66"/>
      <c r="O5" s="69"/>
      <c r="P5" s="70"/>
      <c r="U5" s="49" t="s">
        <v>26</v>
      </c>
      <c r="V5" s="49" t="s">
        <v>27</v>
      </c>
    </row>
    <row r="6" spans="1:22" s="28" customFormat="1" ht="20.100000000000001" customHeight="1">
      <c r="A6" s="75"/>
      <c r="B6" s="77"/>
      <c r="C6" s="79"/>
      <c r="D6" s="81"/>
      <c r="E6" s="83"/>
      <c r="F6" s="85"/>
      <c r="G6" s="85"/>
      <c r="H6" s="85"/>
      <c r="I6" s="85"/>
      <c r="J6" s="86"/>
      <c r="K6" s="65"/>
      <c r="L6" s="65"/>
      <c r="M6" s="65"/>
      <c r="N6" s="66"/>
      <c r="O6" s="64" t="s">
        <v>930</v>
      </c>
      <c r="P6" s="50" t="s">
        <v>28</v>
      </c>
      <c r="U6" s="49" t="s">
        <v>29</v>
      </c>
      <c r="V6" s="49" t="s">
        <v>30</v>
      </c>
    </row>
    <row r="7" spans="1:22" s="29" customFormat="1" ht="27" customHeight="1">
      <c r="A7" s="36" t="s">
        <v>31</v>
      </c>
      <c r="B7" s="37" t="s">
        <v>32</v>
      </c>
      <c r="C7" s="38" t="str">
        <f>IF(D7="","",VLOOKUP(D7,U:V,2,FALSE))</f>
        <v>A02010104</v>
      </c>
      <c r="D7" s="38" t="s">
        <v>33</v>
      </c>
      <c r="E7" s="39" t="s">
        <v>34</v>
      </c>
      <c r="F7" s="39" t="s">
        <v>34</v>
      </c>
      <c r="G7" s="39" t="s">
        <v>34</v>
      </c>
      <c r="H7" s="40" t="s">
        <v>35</v>
      </c>
      <c r="I7" s="51">
        <v>44682</v>
      </c>
      <c r="J7" s="52">
        <f>K7+L7+M7+N7+P7</f>
        <v>10000</v>
      </c>
      <c r="K7" s="52">
        <v>4000</v>
      </c>
      <c r="L7" s="53">
        <v>5000</v>
      </c>
      <c r="M7" s="52">
        <v>0</v>
      </c>
      <c r="N7" s="52">
        <v>0</v>
      </c>
      <c r="O7" s="54" t="s">
        <v>36</v>
      </c>
      <c r="P7" s="52">
        <v>1000</v>
      </c>
      <c r="U7" s="60" t="s">
        <v>37</v>
      </c>
      <c r="V7" s="60" t="s">
        <v>38</v>
      </c>
    </row>
    <row r="8" spans="1:22" s="29" customFormat="1" ht="20.100000000000001" customHeight="1">
      <c r="A8" s="36" t="s">
        <v>39</v>
      </c>
      <c r="B8" s="37"/>
      <c r="C8" s="38"/>
      <c r="D8" s="38"/>
      <c r="E8" s="39"/>
      <c r="F8" s="39"/>
      <c r="G8" s="39"/>
      <c r="H8" s="39"/>
      <c r="I8" s="51"/>
      <c r="J8" s="52"/>
      <c r="K8" s="52"/>
      <c r="L8" s="53"/>
      <c r="M8" s="52"/>
      <c r="N8" s="52"/>
      <c r="O8" s="54"/>
      <c r="P8" s="52"/>
      <c r="U8" s="60" t="s">
        <v>33</v>
      </c>
      <c r="V8" s="60" t="s">
        <v>40</v>
      </c>
    </row>
    <row r="9" spans="1:22" s="29" customFormat="1" ht="20.100000000000001" customHeight="1">
      <c r="A9" s="36" t="s">
        <v>41</v>
      </c>
      <c r="B9" s="37"/>
      <c r="C9" s="38"/>
      <c r="D9" s="38"/>
      <c r="E9" s="39"/>
      <c r="F9" s="39"/>
      <c r="G9" s="39"/>
      <c r="H9" s="39"/>
      <c r="I9" s="51"/>
      <c r="J9" s="52"/>
      <c r="K9" s="52"/>
      <c r="L9" s="53"/>
      <c r="M9" s="52"/>
      <c r="N9" s="52"/>
      <c r="O9" s="54"/>
      <c r="P9" s="52"/>
      <c r="U9" s="60" t="s">
        <v>42</v>
      </c>
      <c r="V9" s="60" t="s">
        <v>43</v>
      </c>
    </row>
    <row r="10" spans="1:22" s="29" customFormat="1" ht="20.100000000000001" customHeight="1">
      <c r="A10" s="36" t="s">
        <v>44</v>
      </c>
      <c r="B10" s="37"/>
      <c r="C10" s="38"/>
      <c r="D10" s="38"/>
      <c r="E10" s="39"/>
      <c r="F10" s="39"/>
      <c r="G10" s="39"/>
      <c r="H10" s="39"/>
      <c r="I10" s="51"/>
      <c r="J10" s="52"/>
      <c r="K10" s="52"/>
      <c r="L10" s="53"/>
      <c r="M10" s="52"/>
      <c r="N10" s="52"/>
      <c r="O10" s="54"/>
      <c r="P10" s="52"/>
      <c r="U10" s="60" t="s">
        <v>45</v>
      </c>
      <c r="V10" s="60" t="s">
        <v>46</v>
      </c>
    </row>
    <row r="11" spans="1:22" s="29" customFormat="1" ht="20.100000000000001" customHeight="1">
      <c r="A11" s="36" t="s">
        <v>47</v>
      </c>
      <c r="B11" s="37"/>
      <c r="C11" s="38"/>
      <c r="D11" s="38"/>
      <c r="E11" s="39"/>
      <c r="F11" s="39"/>
      <c r="G11" s="39"/>
      <c r="H11" s="39"/>
      <c r="I11" s="51"/>
      <c r="J11" s="52"/>
      <c r="K11" s="52"/>
      <c r="L11" s="53"/>
      <c r="M11" s="52"/>
      <c r="N11" s="52"/>
      <c r="O11" s="54"/>
      <c r="P11" s="52"/>
      <c r="U11" s="60" t="s">
        <v>48</v>
      </c>
      <c r="V11" s="60" t="s">
        <v>49</v>
      </c>
    </row>
    <row r="12" spans="1:22" s="29" customFormat="1" ht="20.100000000000001" customHeight="1">
      <c r="A12" s="36" t="s">
        <v>50</v>
      </c>
      <c r="B12" s="37"/>
      <c r="C12" s="38"/>
      <c r="D12" s="38"/>
      <c r="E12" s="39"/>
      <c r="F12" s="39"/>
      <c r="G12" s="39"/>
      <c r="H12" s="39"/>
      <c r="I12" s="51"/>
      <c r="J12" s="52"/>
      <c r="K12" s="52"/>
      <c r="L12" s="53"/>
      <c r="M12" s="52"/>
      <c r="N12" s="52"/>
      <c r="O12" s="54"/>
      <c r="P12" s="52"/>
      <c r="U12" s="60" t="s">
        <v>51</v>
      </c>
      <c r="V12" s="60" t="s">
        <v>52</v>
      </c>
    </row>
    <row r="13" spans="1:22" s="29" customFormat="1" ht="20.100000000000001" customHeight="1">
      <c r="A13" s="36" t="s">
        <v>53</v>
      </c>
      <c r="B13" s="37"/>
      <c r="C13" s="38"/>
      <c r="D13" s="38"/>
      <c r="E13" s="39"/>
      <c r="F13" s="39"/>
      <c r="G13" s="39"/>
      <c r="H13" s="39"/>
      <c r="I13" s="51"/>
      <c r="J13" s="52"/>
      <c r="K13" s="52"/>
      <c r="L13" s="53"/>
      <c r="M13" s="52"/>
      <c r="N13" s="52"/>
      <c r="O13" s="54"/>
      <c r="P13" s="52"/>
      <c r="U13" s="60" t="s">
        <v>54</v>
      </c>
      <c r="V13" s="60" t="s">
        <v>55</v>
      </c>
    </row>
    <row r="14" spans="1:22" s="29" customFormat="1" ht="20.100000000000001" customHeight="1">
      <c r="A14" s="36" t="s">
        <v>56</v>
      </c>
      <c r="B14" s="37"/>
      <c r="C14" s="38"/>
      <c r="D14" s="38"/>
      <c r="E14" s="39"/>
      <c r="F14" s="39"/>
      <c r="G14" s="39"/>
      <c r="H14" s="39"/>
      <c r="I14" s="51"/>
      <c r="J14" s="52"/>
      <c r="K14" s="52"/>
      <c r="L14" s="53"/>
      <c r="M14" s="52"/>
      <c r="N14" s="52"/>
      <c r="O14" s="54"/>
      <c r="P14" s="52"/>
      <c r="U14" s="60" t="s">
        <v>57</v>
      </c>
      <c r="V14" s="60" t="s">
        <v>58</v>
      </c>
    </row>
    <row r="15" spans="1:22" s="29" customFormat="1" ht="20.100000000000001" customHeight="1">
      <c r="A15" s="36" t="s">
        <v>59</v>
      </c>
      <c r="B15" s="37"/>
      <c r="C15" s="38"/>
      <c r="D15" s="38"/>
      <c r="E15" s="39"/>
      <c r="F15" s="39"/>
      <c r="G15" s="39"/>
      <c r="H15" s="39"/>
      <c r="I15" s="51"/>
      <c r="J15" s="52"/>
      <c r="K15" s="52"/>
      <c r="L15" s="53"/>
      <c r="M15" s="52"/>
      <c r="N15" s="52"/>
      <c r="O15" s="54"/>
      <c r="P15" s="52"/>
      <c r="U15" s="60" t="s">
        <v>60</v>
      </c>
      <c r="V15" s="60" t="s">
        <v>61</v>
      </c>
    </row>
    <row r="16" spans="1:22" s="29" customFormat="1" ht="20.100000000000001" customHeight="1">
      <c r="A16" s="36" t="s">
        <v>62</v>
      </c>
      <c r="B16" s="37"/>
      <c r="C16" s="38"/>
      <c r="D16" s="38"/>
      <c r="E16" s="39"/>
      <c r="F16" s="39"/>
      <c r="G16" s="39"/>
      <c r="H16" s="39"/>
      <c r="I16" s="51"/>
      <c r="J16" s="52"/>
      <c r="K16" s="52"/>
      <c r="L16" s="53"/>
      <c r="M16" s="52"/>
      <c r="N16" s="52"/>
      <c r="O16" s="54"/>
      <c r="P16" s="52"/>
      <c r="U16" s="60" t="s">
        <v>63</v>
      </c>
      <c r="V16" s="60" t="s">
        <v>64</v>
      </c>
    </row>
    <row r="17" spans="1:22" s="29" customFormat="1" ht="20.100000000000001" customHeight="1">
      <c r="A17" s="36" t="s">
        <v>65</v>
      </c>
      <c r="B17" s="37"/>
      <c r="C17" s="38"/>
      <c r="D17" s="38"/>
      <c r="E17" s="39"/>
      <c r="F17" s="39"/>
      <c r="G17" s="39"/>
      <c r="H17" s="39"/>
      <c r="I17" s="51"/>
      <c r="J17" s="52"/>
      <c r="K17" s="52"/>
      <c r="L17" s="53"/>
      <c r="M17" s="52"/>
      <c r="N17" s="52"/>
      <c r="O17" s="54"/>
      <c r="P17" s="52"/>
      <c r="U17" s="60" t="s">
        <v>66</v>
      </c>
      <c r="V17" s="60" t="s">
        <v>67</v>
      </c>
    </row>
    <row r="18" spans="1:22" s="29" customFormat="1" ht="20.100000000000001" customHeight="1">
      <c r="A18" s="36" t="s">
        <v>68</v>
      </c>
      <c r="B18" s="37"/>
      <c r="C18" s="38"/>
      <c r="D18" s="38"/>
      <c r="E18" s="39"/>
      <c r="F18" s="39"/>
      <c r="G18" s="39"/>
      <c r="H18" s="39"/>
      <c r="I18" s="51"/>
      <c r="J18" s="52"/>
      <c r="K18" s="52"/>
      <c r="L18" s="53"/>
      <c r="M18" s="52"/>
      <c r="N18" s="52"/>
      <c r="O18" s="54"/>
      <c r="P18" s="52"/>
      <c r="U18" s="60" t="s">
        <v>69</v>
      </c>
      <c r="V18" s="60" t="s">
        <v>70</v>
      </c>
    </row>
    <row r="19" spans="1:22" s="29" customFormat="1" ht="20.100000000000001" customHeight="1">
      <c r="A19" s="36" t="s">
        <v>71</v>
      </c>
      <c r="B19" s="37"/>
      <c r="C19" s="38"/>
      <c r="D19" s="38"/>
      <c r="E19" s="39"/>
      <c r="F19" s="39"/>
      <c r="G19" s="39"/>
      <c r="H19" s="39"/>
      <c r="I19" s="51"/>
      <c r="J19" s="52"/>
      <c r="K19" s="52"/>
      <c r="L19" s="53"/>
      <c r="M19" s="52"/>
      <c r="N19" s="52"/>
      <c r="O19" s="54"/>
      <c r="P19" s="52"/>
      <c r="U19" s="60" t="s">
        <v>72</v>
      </c>
      <c r="V19" s="60" t="s">
        <v>73</v>
      </c>
    </row>
    <row r="20" spans="1:22" s="29" customFormat="1" ht="20.100000000000001" customHeight="1">
      <c r="A20" s="36" t="s">
        <v>74</v>
      </c>
      <c r="B20" s="37"/>
      <c r="C20" s="38"/>
      <c r="D20" s="38"/>
      <c r="E20" s="39"/>
      <c r="F20" s="39"/>
      <c r="G20" s="39"/>
      <c r="H20" s="39"/>
      <c r="I20" s="51"/>
      <c r="J20" s="52"/>
      <c r="K20" s="52"/>
      <c r="L20" s="53"/>
      <c r="M20" s="52"/>
      <c r="N20" s="52"/>
      <c r="O20" s="54"/>
      <c r="P20" s="52"/>
      <c r="U20" s="60" t="s">
        <v>75</v>
      </c>
      <c r="V20" s="60" t="s">
        <v>76</v>
      </c>
    </row>
    <row r="21" spans="1:22" s="29" customFormat="1" ht="20.100000000000001" customHeight="1">
      <c r="A21" s="36" t="s">
        <v>77</v>
      </c>
      <c r="B21" s="37"/>
      <c r="C21" s="38"/>
      <c r="D21" s="38"/>
      <c r="E21" s="39"/>
      <c r="F21" s="39"/>
      <c r="G21" s="39"/>
      <c r="H21" s="39"/>
      <c r="I21" s="51"/>
      <c r="J21" s="52"/>
      <c r="K21" s="52"/>
      <c r="L21" s="53"/>
      <c r="M21" s="52"/>
      <c r="N21" s="52"/>
      <c r="O21" s="54"/>
      <c r="P21" s="52"/>
      <c r="U21" s="60" t="s">
        <v>78</v>
      </c>
      <c r="V21" s="60" t="s">
        <v>79</v>
      </c>
    </row>
    <row r="22" spans="1:22" s="29" customFormat="1" ht="20.100000000000001" customHeight="1">
      <c r="A22" s="36" t="s">
        <v>80</v>
      </c>
      <c r="B22" s="37"/>
      <c r="C22" s="38"/>
      <c r="D22" s="38"/>
      <c r="E22" s="39"/>
      <c r="F22" s="39"/>
      <c r="G22" s="39"/>
      <c r="H22" s="39"/>
      <c r="I22" s="51"/>
      <c r="J22" s="52"/>
      <c r="K22" s="52"/>
      <c r="L22" s="53"/>
      <c r="M22" s="52"/>
      <c r="N22" s="52"/>
      <c r="O22" s="54"/>
      <c r="P22" s="52"/>
      <c r="U22" s="60" t="s">
        <v>81</v>
      </c>
      <c r="V22" s="60" t="s">
        <v>82</v>
      </c>
    </row>
    <row r="23" spans="1:22" s="29" customFormat="1" ht="20.100000000000001" customHeight="1">
      <c r="A23" s="36" t="s">
        <v>83</v>
      </c>
      <c r="B23" s="37"/>
      <c r="C23" s="38"/>
      <c r="D23" s="38"/>
      <c r="E23" s="39"/>
      <c r="F23" s="39"/>
      <c r="G23" s="39"/>
      <c r="H23" s="39"/>
      <c r="I23" s="51"/>
      <c r="J23" s="52"/>
      <c r="K23" s="52"/>
      <c r="L23" s="53"/>
      <c r="M23" s="52"/>
      <c r="N23" s="52"/>
      <c r="O23" s="54"/>
      <c r="P23" s="52"/>
      <c r="U23" s="60" t="s">
        <v>84</v>
      </c>
      <c r="V23" s="60" t="s">
        <v>85</v>
      </c>
    </row>
    <row r="24" spans="1:22" s="29" customFormat="1" ht="20.100000000000001" customHeight="1">
      <c r="A24" s="36" t="s">
        <v>86</v>
      </c>
      <c r="B24" s="37"/>
      <c r="C24" s="38"/>
      <c r="D24" s="38"/>
      <c r="E24" s="39"/>
      <c r="F24" s="39"/>
      <c r="G24" s="39"/>
      <c r="H24" s="39"/>
      <c r="I24" s="51"/>
      <c r="J24" s="52"/>
      <c r="K24" s="52"/>
      <c r="L24" s="53"/>
      <c r="M24" s="52"/>
      <c r="N24" s="52"/>
      <c r="O24" s="54"/>
      <c r="P24" s="52"/>
      <c r="U24" s="60" t="s">
        <v>87</v>
      </c>
      <c r="V24" s="60" t="s">
        <v>88</v>
      </c>
    </row>
    <row r="25" spans="1:22" s="29" customFormat="1" ht="20.100000000000001" customHeight="1">
      <c r="A25" s="36" t="s">
        <v>89</v>
      </c>
      <c r="B25" s="37"/>
      <c r="C25" s="38"/>
      <c r="D25" s="38"/>
      <c r="E25" s="39"/>
      <c r="F25" s="39"/>
      <c r="G25" s="39"/>
      <c r="H25" s="39"/>
      <c r="I25" s="51"/>
      <c r="J25" s="52"/>
      <c r="K25" s="52"/>
      <c r="L25" s="53"/>
      <c r="M25" s="52"/>
      <c r="N25" s="52"/>
      <c r="O25" s="54"/>
      <c r="P25" s="52"/>
      <c r="U25" s="60" t="s">
        <v>90</v>
      </c>
      <c r="V25" s="60" t="s">
        <v>91</v>
      </c>
    </row>
    <row r="26" spans="1:22" s="29" customFormat="1" ht="20.100000000000001" customHeight="1">
      <c r="A26" s="36" t="s">
        <v>92</v>
      </c>
      <c r="B26" s="37"/>
      <c r="C26" s="38"/>
      <c r="D26" s="38"/>
      <c r="E26" s="39"/>
      <c r="F26" s="39"/>
      <c r="G26" s="39"/>
      <c r="H26" s="39"/>
      <c r="I26" s="51"/>
      <c r="J26" s="52"/>
      <c r="K26" s="52"/>
      <c r="L26" s="53"/>
      <c r="M26" s="52"/>
      <c r="N26" s="52"/>
      <c r="O26" s="54"/>
      <c r="P26" s="52"/>
      <c r="U26" s="60" t="s">
        <v>93</v>
      </c>
      <c r="V26" s="60" t="s">
        <v>94</v>
      </c>
    </row>
    <row r="27" spans="1:22" s="29" customFormat="1" ht="20.100000000000001" customHeight="1">
      <c r="A27" s="36" t="s">
        <v>95</v>
      </c>
      <c r="B27" s="37"/>
      <c r="C27" s="38"/>
      <c r="D27" s="38"/>
      <c r="E27" s="39"/>
      <c r="F27" s="39"/>
      <c r="G27" s="39"/>
      <c r="H27" s="39"/>
      <c r="I27" s="51"/>
      <c r="J27" s="52"/>
      <c r="K27" s="52"/>
      <c r="L27" s="53"/>
      <c r="M27" s="52"/>
      <c r="N27" s="52"/>
      <c r="O27" s="54"/>
      <c r="P27" s="52"/>
      <c r="U27" s="60" t="s">
        <v>96</v>
      </c>
      <c r="V27" s="60" t="s">
        <v>97</v>
      </c>
    </row>
    <row r="28" spans="1:22" s="30" customFormat="1" ht="20.100000000000001" customHeight="1">
      <c r="A28" s="41" t="s">
        <v>18</v>
      </c>
      <c r="B28" s="42"/>
      <c r="C28" s="38"/>
      <c r="D28" s="41"/>
      <c r="E28" s="41"/>
      <c r="F28" s="41"/>
      <c r="G28" s="38"/>
      <c r="H28" s="41"/>
      <c r="I28" s="41"/>
      <c r="J28" s="55">
        <f>SUM(J7:J27)</f>
        <v>10000</v>
      </c>
      <c r="K28" s="55">
        <f t="shared" ref="K28:O28" si="0">SUM(K7:K27)</f>
        <v>4000</v>
      </c>
      <c r="L28" s="55">
        <f t="shared" si="0"/>
        <v>5000</v>
      </c>
      <c r="M28" s="55">
        <f t="shared" si="0"/>
        <v>0</v>
      </c>
      <c r="N28" s="55">
        <f t="shared" si="0"/>
        <v>0</v>
      </c>
      <c r="O28" s="55">
        <f t="shared" si="0"/>
        <v>0</v>
      </c>
      <c r="P28" s="55">
        <f t="shared" ref="P28" si="1">SUM(P7:P27)</f>
        <v>1000</v>
      </c>
      <c r="U28" s="60" t="s">
        <v>98</v>
      </c>
      <c r="V28" s="60" t="s">
        <v>99</v>
      </c>
    </row>
    <row r="29" spans="1:22" s="30" customFormat="1" ht="12">
      <c r="O29" s="56"/>
      <c r="U29" s="60" t="s">
        <v>100</v>
      </c>
      <c r="V29" s="60" t="s">
        <v>101</v>
      </c>
    </row>
    <row r="30" spans="1:22" s="30" customFormat="1" ht="12">
      <c r="A30" s="74" t="s">
        <v>102</v>
      </c>
      <c r="B30" s="74"/>
      <c r="C30" s="43"/>
      <c r="D30" s="43"/>
      <c r="E30" s="43"/>
      <c r="F30" s="43"/>
      <c r="G30" s="44" t="s">
        <v>103</v>
      </c>
      <c r="H30" s="44"/>
      <c r="I30" s="44"/>
      <c r="J30" s="57" t="s">
        <v>104</v>
      </c>
      <c r="K30" s="57"/>
      <c r="L30" s="58"/>
      <c r="M30" s="58"/>
      <c r="N30" s="58"/>
      <c r="O30" s="59"/>
      <c r="P30" s="57" t="s">
        <v>105</v>
      </c>
      <c r="U30" s="60" t="s">
        <v>106</v>
      </c>
      <c r="V30" s="60" t="s">
        <v>107</v>
      </c>
    </row>
    <row r="31" spans="1:22" s="30" customFormat="1" ht="12">
      <c r="A31" s="45" t="s">
        <v>108</v>
      </c>
      <c r="B31" s="46"/>
      <c r="C31" s="46"/>
      <c r="D31" s="47"/>
      <c r="E31" s="47"/>
      <c r="F31" s="47"/>
      <c r="G31" s="47"/>
      <c r="H31" s="48"/>
      <c r="I31" s="48"/>
      <c r="J31" s="48"/>
      <c r="K31" s="48"/>
      <c r="L31" s="48"/>
      <c r="M31" s="45"/>
      <c r="N31" s="45"/>
      <c r="O31" s="47"/>
      <c r="P31" s="45"/>
      <c r="Q31" s="61"/>
      <c r="R31" s="45"/>
      <c r="U31" s="60" t="s">
        <v>109</v>
      </c>
      <c r="V31" s="60" t="s">
        <v>110</v>
      </c>
    </row>
    <row r="32" spans="1:22" s="30" customFormat="1" ht="12">
      <c r="A32" s="45" t="s">
        <v>111</v>
      </c>
      <c r="B32" s="46"/>
      <c r="C32" s="46"/>
      <c r="D32" s="47"/>
      <c r="E32" s="47"/>
      <c r="F32" s="47"/>
      <c r="G32" s="47"/>
      <c r="H32" s="48"/>
      <c r="I32" s="48"/>
      <c r="J32" s="48"/>
      <c r="K32" s="48"/>
      <c r="L32" s="48"/>
      <c r="M32" s="45"/>
      <c r="N32" s="45"/>
      <c r="O32" s="47"/>
      <c r="P32" s="45"/>
      <c r="Q32" s="61"/>
      <c r="R32" s="45"/>
      <c r="U32" s="60" t="s">
        <v>112</v>
      </c>
      <c r="V32" s="60" t="s">
        <v>113</v>
      </c>
    </row>
    <row r="33" spans="1:22" s="30" customFormat="1" ht="12">
      <c r="A33" s="45" t="s">
        <v>114</v>
      </c>
      <c r="B33" s="46"/>
      <c r="C33" s="46"/>
      <c r="D33" s="47"/>
      <c r="E33" s="47"/>
      <c r="F33" s="47"/>
      <c r="G33" s="47"/>
      <c r="H33" s="48"/>
      <c r="I33" s="48"/>
      <c r="J33" s="48"/>
      <c r="K33" s="48"/>
      <c r="L33" s="48"/>
      <c r="M33" s="45"/>
      <c r="N33" s="45"/>
      <c r="O33" s="47"/>
      <c r="P33" s="45"/>
      <c r="Q33" s="61"/>
      <c r="R33" s="45"/>
      <c r="U33" s="62" t="s">
        <v>115</v>
      </c>
      <c r="V33" s="62" t="s">
        <v>116</v>
      </c>
    </row>
    <row r="34" spans="1:22" s="30" customFormat="1" ht="12">
      <c r="A34" s="45" t="s">
        <v>117</v>
      </c>
      <c r="B34" s="46"/>
      <c r="C34" s="46"/>
      <c r="D34" s="47"/>
      <c r="E34" s="47"/>
      <c r="F34" s="47"/>
      <c r="G34" s="47"/>
      <c r="H34" s="48"/>
      <c r="I34" s="48"/>
      <c r="J34" s="48"/>
      <c r="K34" s="48"/>
      <c r="L34" s="48"/>
      <c r="M34" s="45"/>
      <c r="N34" s="45"/>
      <c r="O34" s="47"/>
      <c r="P34" s="45"/>
      <c r="Q34" s="61"/>
      <c r="R34" s="45"/>
      <c r="U34" s="62" t="s">
        <v>118</v>
      </c>
      <c r="V34" s="62" t="s">
        <v>119</v>
      </c>
    </row>
    <row r="35" spans="1:22" s="30" customFormat="1" ht="12">
      <c r="A35" s="45" t="s">
        <v>120</v>
      </c>
      <c r="B35" s="46"/>
      <c r="C35" s="46"/>
      <c r="D35" s="47"/>
      <c r="E35" s="47"/>
      <c r="F35" s="47"/>
      <c r="G35" s="47"/>
      <c r="H35" s="48"/>
      <c r="I35" s="48"/>
      <c r="J35" s="48"/>
      <c r="K35" s="48"/>
      <c r="L35" s="48"/>
      <c r="M35" s="45"/>
      <c r="N35" s="45"/>
      <c r="O35" s="47"/>
      <c r="P35" s="45"/>
      <c r="Q35" s="61"/>
      <c r="R35" s="45"/>
      <c r="U35" s="62" t="s">
        <v>121</v>
      </c>
      <c r="V35" s="62" t="s">
        <v>122</v>
      </c>
    </row>
    <row r="36" spans="1:22">
      <c r="A36" s="45" t="s">
        <v>123</v>
      </c>
      <c r="U36" s="62" t="s">
        <v>124</v>
      </c>
      <c r="V36" s="62" t="s">
        <v>125</v>
      </c>
    </row>
    <row r="37" spans="1:22" s="30" customFormat="1" ht="12">
      <c r="A37" s="45" t="s">
        <v>126</v>
      </c>
      <c r="B37" s="46"/>
      <c r="C37" s="46"/>
      <c r="D37" s="47"/>
      <c r="E37" s="47"/>
      <c r="F37" s="47"/>
      <c r="G37" s="47"/>
      <c r="H37" s="48"/>
      <c r="I37" s="48"/>
      <c r="J37" s="48"/>
      <c r="K37" s="48"/>
      <c r="L37" s="48"/>
      <c r="M37" s="45"/>
      <c r="N37" s="45"/>
      <c r="O37" s="47"/>
      <c r="P37" s="45"/>
      <c r="Q37" s="61"/>
      <c r="R37" s="45"/>
      <c r="U37" s="62" t="s">
        <v>127</v>
      </c>
      <c r="V37" s="62" t="s">
        <v>128</v>
      </c>
    </row>
    <row r="38" spans="1:22">
      <c r="A38" s="45"/>
      <c r="U38" s="62" t="s">
        <v>129</v>
      </c>
      <c r="V38" s="62" t="s">
        <v>130</v>
      </c>
    </row>
    <row r="39" spans="1:22">
      <c r="U39" s="62" t="s">
        <v>131</v>
      </c>
      <c r="V39" s="62" t="s">
        <v>132</v>
      </c>
    </row>
    <row r="40" spans="1:22">
      <c r="U40" s="62" t="s">
        <v>133</v>
      </c>
      <c r="V40" s="62" t="s">
        <v>134</v>
      </c>
    </row>
    <row r="41" spans="1:22">
      <c r="U41" s="63" t="s">
        <v>135</v>
      </c>
      <c r="V41" s="63" t="s">
        <v>136</v>
      </c>
    </row>
    <row r="42" spans="1:22">
      <c r="U42" s="62" t="s">
        <v>137</v>
      </c>
      <c r="V42" s="62" t="s">
        <v>138</v>
      </c>
    </row>
    <row r="43" spans="1:22">
      <c r="U43" s="63" t="s">
        <v>139</v>
      </c>
      <c r="V43" s="63" t="s">
        <v>140</v>
      </c>
    </row>
    <row r="44" spans="1:22">
      <c r="U44" s="63" t="s">
        <v>141</v>
      </c>
      <c r="V44" s="63" t="s">
        <v>142</v>
      </c>
    </row>
    <row r="45" spans="1:22">
      <c r="U45" s="63" t="s">
        <v>143</v>
      </c>
      <c r="V45" s="63" t="s">
        <v>144</v>
      </c>
    </row>
    <row r="46" spans="1:22">
      <c r="U46" s="63" t="s">
        <v>145</v>
      </c>
      <c r="V46" s="63" t="s">
        <v>146</v>
      </c>
    </row>
    <row r="47" spans="1:22">
      <c r="U47" s="63" t="s">
        <v>147</v>
      </c>
      <c r="V47" s="63" t="s">
        <v>148</v>
      </c>
    </row>
    <row r="48" spans="1:22">
      <c r="U48" s="63" t="s">
        <v>149</v>
      </c>
      <c r="V48" s="63" t="s">
        <v>150</v>
      </c>
    </row>
    <row r="49" spans="21:22">
      <c r="U49" s="63" t="s">
        <v>151</v>
      </c>
      <c r="V49" s="63" t="s">
        <v>152</v>
      </c>
    </row>
    <row r="50" spans="21:22">
      <c r="U50" s="63" t="s">
        <v>153</v>
      </c>
      <c r="V50" s="63" t="s">
        <v>154</v>
      </c>
    </row>
    <row r="51" spans="21:22">
      <c r="U51" s="63" t="s">
        <v>155</v>
      </c>
      <c r="V51" s="63" t="s">
        <v>156</v>
      </c>
    </row>
    <row r="52" spans="21:22">
      <c r="U52" s="63" t="s">
        <v>157</v>
      </c>
      <c r="V52" s="63" t="s">
        <v>158</v>
      </c>
    </row>
    <row r="53" spans="21:22">
      <c r="U53" s="63" t="s">
        <v>159</v>
      </c>
      <c r="V53" s="63" t="s">
        <v>160</v>
      </c>
    </row>
    <row r="54" spans="21:22">
      <c r="U54" s="63" t="s">
        <v>161</v>
      </c>
      <c r="V54" s="63" t="s">
        <v>162</v>
      </c>
    </row>
    <row r="55" spans="21:22">
      <c r="U55" s="63" t="s">
        <v>163</v>
      </c>
      <c r="V55" s="63" t="s">
        <v>164</v>
      </c>
    </row>
    <row r="56" spans="21:22">
      <c r="U56" s="63" t="s">
        <v>165</v>
      </c>
      <c r="V56" s="63" t="s">
        <v>166</v>
      </c>
    </row>
    <row r="57" spans="21:22">
      <c r="U57" s="63" t="s">
        <v>167</v>
      </c>
      <c r="V57" s="63" t="s">
        <v>168</v>
      </c>
    </row>
    <row r="58" spans="21:22">
      <c r="U58" s="63" t="s">
        <v>169</v>
      </c>
      <c r="V58" s="63" t="s">
        <v>170</v>
      </c>
    </row>
    <row r="59" spans="21:22">
      <c r="U59" s="63" t="s">
        <v>171</v>
      </c>
      <c r="V59" s="63" t="s">
        <v>172</v>
      </c>
    </row>
    <row r="60" spans="21:22">
      <c r="U60" s="63" t="s">
        <v>173</v>
      </c>
      <c r="V60" s="63" t="s">
        <v>174</v>
      </c>
    </row>
    <row r="61" spans="21:22">
      <c r="U61" s="63" t="s">
        <v>175</v>
      </c>
      <c r="V61" s="63" t="s">
        <v>176</v>
      </c>
    </row>
    <row r="62" spans="21:22">
      <c r="U62" s="63" t="s">
        <v>177</v>
      </c>
      <c r="V62" s="63" t="s">
        <v>178</v>
      </c>
    </row>
    <row r="63" spans="21:22">
      <c r="U63" s="63" t="s">
        <v>179</v>
      </c>
      <c r="V63" s="63" t="s">
        <v>180</v>
      </c>
    </row>
    <row r="64" spans="21:22">
      <c r="U64" s="63" t="s">
        <v>181</v>
      </c>
      <c r="V64" s="63" t="s">
        <v>182</v>
      </c>
    </row>
    <row r="65" spans="21:22">
      <c r="U65" s="63" t="s">
        <v>183</v>
      </c>
      <c r="V65" s="63" t="s">
        <v>184</v>
      </c>
    </row>
    <row r="66" spans="21:22">
      <c r="U66" s="63" t="s">
        <v>185</v>
      </c>
      <c r="V66" s="63" t="s">
        <v>186</v>
      </c>
    </row>
    <row r="67" spans="21:22">
      <c r="U67" s="63" t="s">
        <v>187</v>
      </c>
      <c r="V67" s="63" t="s">
        <v>188</v>
      </c>
    </row>
    <row r="68" spans="21:22">
      <c r="U68" s="63" t="s">
        <v>189</v>
      </c>
      <c r="V68" s="63" t="s">
        <v>190</v>
      </c>
    </row>
    <row r="69" spans="21:22">
      <c r="U69" s="63" t="s">
        <v>191</v>
      </c>
      <c r="V69" s="63" t="s">
        <v>192</v>
      </c>
    </row>
    <row r="70" spans="21:22">
      <c r="U70" s="63" t="s">
        <v>193</v>
      </c>
      <c r="V70" s="63" t="s">
        <v>194</v>
      </c>
    </row>
    <row r="71" spans="21:22">
      <c r="U71" s="63" t="s">
        <v>195</v>
      </c>
      <c r="V71" s="63" t="s">
        <v>196</v>
      </c>
    </row>
    <row r="72" spans="21:22">
      <c r="U72" s="63" t="s">
        <v>197</v>
      </c>
      <c r="V72" s="63" t="s">
        <v>198</v>
      </c>
    </row>
    <row r="73" spans="21:22">
      <c r="U73" s="63" t="s">
        <v>199</v>
      </c>
      <c r="V73" s="63" t="s">
        <v>200</v>
      </c>
    </row>
    <row r="74" spans="21:22">
      <c r="U74" s="63" t="s">
        <v>201</v>
      </c>
      <c r="V74" s="63" t="s">
        <v>202</v>
      </c>
    </row>
    <row r="75" spans="21:22">
      <c r="U75" s="63" t="s">
        <v>203</v>
      </c>
      <c r="V75" s="63" t="s">
        <v>204</v>
      </c>
    </row>
    <row r="76" spans="21:22">
      <c r="U76" s="63" t="s">
        <v>205</v>
      </c>
      <c r="V76" s="63" t="s">
        <v>206</v>
      </c>
    </row>
    <row r="77" spans="21:22">
      <c r="U77" s="63" t="s">
        <v>207</v>
      </c>
      <c r="V77" s="63" t="s">
        <v>208</v>
      </c>
    </row>
    <row r="78" spans="21:22">
      <c r="U78" s="63" t="s">
        <v>209</v>
      </c>
      <c r="V78" s="63" t="s">
        <v>210</v>
      </c>
    </row>
    <row r="79" spans="21:22">
      <c r="U79" s="63" t="s">
        <v>211</v>
      </c>
      <c r="V79" s="63" t="s">
        <v>212</v>
      </c>
    </row>
    <row r="80" spans="21:22">
      <c r="U80" s="63" t="s">
        <v>213</v>
      </c>
      <c r="V80" s="63" t="s">
        <v>214</v>
      </c>
    </row>
    <row r="81" spans="21:22">
      <c r="U81" s="63" t="s">
        <v>215</v>
      </c>
      <c r="V81" s="63" t="s">
        <v>216</v>
      </c>
    </row>
    <row r="82" spans="21:22">
      <c r="U82" s="63" t="s">
        <v>217</v>
      </c>
      <c r="V82" s="63" t="s">
        <v>218</v>
      </c>
    </row>
    <row r="83" spans="21:22">
      <c r="U83" s="63" t="s">
        <v>219</v>
      </c>
      <c r="V83" s="63" t="s">
        <v>220</v>
      </c>
    </row>
    <row r="84" spans="21:22">
      <c r="U84" s="63" t="s">
        <v>221</v>
      </c>
      <c r="V84" s="63" t="s">
        <v>222</v>
      </c>
    </row>
    <row r="85" spans="21:22">
      <c r="U85" s="63" t="s">
        <v>223</v>
      </c>
      <c r="V85" s="63" t="s">
        <v>224</v>
      </c>
    </row>
    <row r="86" spans="21:22">
      <c r="U86" s="63" t="s">
        <v>225</v>
      </c>
      <c r="V86" s="63" t="s">
        <v>226</v>
      </c>
    </row>
    <row r="87" spans="21:22">
      <c r="U87" s="63" t="s">
        <v>227</v>
      </c>
      <c r="V87" s="63" t="s">
        <v>228</v>
      </c>
    </row>
    <row r="88" spans="21:22">
      <c r="U88" s="63" t="s">
        <v>229</v>
      </c>
      <c r="V88" s="63" t="s">
        <v>230</v>
      </c>
    </row>
    <row r="89" spans="21:22">
      <c r="U89" s="63" t="s">
        <v>231</v>
      </c>
      <c r="V89" s="63" t="s">
        <v>232</v>
      </c>
    </row>
    <row r="90" spans="21:22">
      <c r="U90" s="63" t="s">
        <v>233</v>
      </c>
      <c r="V90" s="63" t="s">
        <v>234</v>
      </c>
    </row>
    <row r="91" spans="21:22">
      <c r="U91" s="63" t="s">
        <v>235</v>
      </c>
      <c r="V91" s="63" t="s">
        <v>236</v>
      </c>
    </row>
    <row r="92" spans="21:22">
      <c r="U92" s="63" t="s">
        <v>237</v>
      </c>
      <c r="V92" s="63" t="s">
        <v>238</v>
      </c>
    </row>
    <row r="93" spans="21:22">
      <c r="U93" s="63" t="s">
        <v>239</v>
      </c>
      <c r="V93" s="63" t="s">
        <v>240</v>
      </c>
    </row>
    <row r="94" spans="21:22">
      <c r="U94" s="63" t="s">
        <v>241</v>
      </c>
      <c r="V94" s="63" t="s">
        <v>242</v>
      </c>
    </row>
    <row r="95" spans="21:22">
      <c r="U95" s="63" t="s">
        <v>243</v>
      </c>
      <c r="V95" s="63" t="s">
        <v>244</v>
      </c>
    </row>
    <row r="96" spans="21:22">
      <c r="U96" s="63" t="s">
        <v>245</v>
      </c>
      <c r="V96" s="63" t="s">
        <v>246</v>
      </c>
    </row>
    <row r="97" spans="21:22">
      <c r="U97" s="63" t="s">
        <v>247</v>
      </c>
      <c r="V97" s="63" t="s">
        <v>248</v>
      </c>
    </row>
    <row r="98" spans="21:22">
      <c r="U98" s="63" t="s">
        <v>249</v>
      </c>
      <c r="V98" s="63" t="s">
        <v>250</v>
      </c>
    </row>
    <row r="99" spans="21:22">
      <c r="U99" s="63" t="s">
        <v>251</v>
      </c>
      <c r="V99" s="63" t="s">
        <v>252</v>
      </c>
    </row>
    <row r="100" spans="21:22">
      <c r="U100" s="63" t="s">
        <v>253</v>
      </c>
      <c r="V100" s="63" t="s">
        <v>254</v>
      </c>
    </row>
    <row r="101" spans="21:22">
      <c r="U101" s="63" t="s">
        <v>255</v>
      </c>
      <c r="V101" s="63" t="s">
        <v>256</v>
      </c>
    </row>
    <row r="102" spans="21:22">
      <c r="U102" s="63" t="s">
        <v>257</v>
      </c>
      <c r="V102" s="63" t="s">
        <v>258</v>
      </c>
    </row>
    <row r="103" spans="21:22">
      <c r="U103" s="63" t="s">
        <v>259</v>
      </c>
      <c r="V103" s="63" t="s">
        <v>260</v>
      </c>
    </row>
    <row r="104" spans="21:22">
      <c r="U104" s="63" t="s">
        <v>261</v>
      </c>
      <c r="V104" s="63" t="s">
        <v>262</v>
      </c>
    </row>
    <row r="105" spans="21:22">
      <c r="U105" s="63" t="s">
        <v>263</v>
      </c>
      <c r="V105" s="63" t="s">
        <v>264</v>
      </c>
    </row>
    <row r="106" spans="21:22">
      <c r="U106" s="63" t="s">
        <v>265</v>
      </c>
      <c r="V106" s="63" t="s">
        <v>266</v>
      </c>
    </row>
    <row r="107" spans="21:22">
      <c r="U107" s="63" t="s">
        <v>267</v>
      </c>
      <c r="V107" s="63" t="s">
        <v>268</v>
      </c>
    </row>
    <row r="108" spans="21:22">
      <c r="U108" s="63" t="s">
        <v>269</v>
      </c>
      <c r="V108" s="63" t="s">
        <v>270</v>
      </c>
    </row>
    <row r="109" spans="21:22">
      <c r="U109" s="63" t="s">
        <v>271</v>
      </c>
      <c r="V109" s="63" t="s">
        <v>272</v>
      </c>
    </row>
    <row r="110" spans="21:22">
      <c r="U110" s="63" t="s">
        <v>273</v>
      </c>
      <c r="V110" s="63" t="s">
        <v>274</v>
      </c>
    </row>
    <row r="111" spans="21:22">
      <c r="U111" s="63" t="s">
        <v>275</v>
      </c>
      <c r="V111" s="63" t="s">
        <v>276</v>
      </c>
    </row>
    <row r="112" spans="21:22">
      <c r="U112" s="63" t="s">
        <v>277</v>
      </c>
      <c r="V112" s="63" t="s">
        <v>278</v>
      </c>
    </row>
    <row r="113" spans="21:22">
      <c r="U113" s="63" t="s">
        <v>279</v>
      </c>
      <c r="V113" s="63" t="s">
        <v>280</v>
      </c>
    </row>
    <row r="114" spans="21:22">
      <c r="U114" s="63" t="s">
        <v>281</v>
      </c>
      <c r="V114" s="63" t="s">
        <v>282</v>
      </c>
    </row>
    <row r="115" spans="21:22">
      <c r="U115" s="63" t="s">
        <v>283</v>
      </c>
      <c r="V115" s="63" t="s">
        <v>284</v>
      </c>
    </row>
    <row r="116" spans="21:22">
      <c r="U116" s="63" t="s">
        <v>285</v>
      </c>
      <c r="V116" s="63" t="s">
        <v>286</v>
      </c>
    </row>
    <row r="117" spans="21:22">
      <c r="U117" s="63" t="s">
        <v>287</v>
      </c>
      <c r="V117" s="63" t="s">
        <v>288</v>
      </c>
    </row>
    <row r="118" spans="21:22">
      <c r="U118" s="63" t="s">
        <v>289</v>
      </c>
      <c r="V118" s="63" t="s">
        <v>290</v>
      </c>
    </row>
    <row r="119" spans="21:22">
      <c r="U119" s="63" t="s">
        <v>291</v>
      </c>
      <c r="V119" s="63" t="s">
        <v>292</v>
      </c>
    </row>
    <row r="120" spans="21:22">
      <c r="U120" s="63" t="s">
        <v>293</v>
      </c>
      <c r="V120" s="63" t="s">
        <v>294</v>
      </c>
    </row>
    <row r="121" spans="21:22">
      <c r="U121" s="63" t="s">
        <v>295</v>
      </c>
      <c r="V121" s="63" t="s">
        <v>296</v>
      </c>
    </row>
    <row r="122" spans="21:22">
      <c r="U122" s="63" t="s">
        <v>297</v>
      </c>
      <c r="V122" s="63" t="s">
        <v>298</v>
      </c>
    </row>
    <row r="123" spans="21:22">
      <c r="U123" s="63" t="s">
        <v>299</v>
      </c>
      <c r="V123" s="63" t="s">
        <v>300</v>
      </c>
    </row>
    <row r="124" spans="21:22">
      <c r="U124" s="63" t="s">
        <v>301</v>
      </c>
      <c r="V124" s="63" t="s">
        <v>302</v>
      </c>
    </row>
    <row r="125" spans="21:22">
      <c r="U125" s="63" t="s">
        <v>303</v>
      </c>
      <c r="V125" s="63" t="s">
        <v>304</v>
      </c>
    </row>
    <row r="126" spans="21:22">
      <c r="U126" s="63" t="s">
        <v>305</v>
      </c>
      <c r="V126" s="63" t="s">
        <v>306</v>
      </c>
    </row>
    <row r="127" spans="21:22">
      <c r="U127" s="63" t="s">
        <v>307</v>
      </c>
      <c r="V127" s="63" t="s">
        <v>308</v>
      </c>
    </row>
    <row r="128" spans="21:22">
      <c r="U128" s="63" t="s">
        <v>309</v>
      </c>
      <c r="V128" s="63" t="s">
        <v>310</v>
      </c>
    </row>
    <row r="129" spans="21:22">
      <c r="U129" s="63" t="s">
        <v>311</v>
      </c>
      <c r="V129" s="63" t="s">
        <v>312</v>
      </c>
    </row>
    <row r="130" spans="21:22">
      <c r="U130" s="63" t="s">
        <v>313</v>
      </c>
      <c r="V130" s="63" t="s">
        <v>314</v>
      </c>
    </row>
    <row r="131" spans="21:22">
      <c r="U131" s="63" t="s">
        <v>315</v>
      </c>
      <c r="V131" s="63" t="s">
        <v>316</v>
      </c>
    </row>
    <row r="132" spans="21:22">
      <c r="U132" s="63" t="s">
        <v>317</v>
      </c>
      <c r="V132" s="63" t="s">
        <v>318</v>
      </c>
    </row>
    <row r="133" spans="21:22">
      <c r="U133" s="63" t="s">
        <v>319</v>
      </c>
      <c r="V133" s="63" t="s">
        <v>320</v>
      </c>
    </row>
    <row r="134" spans="21:22">
      <c r="U134" s="63" t="s">
        <v>321</v>
      </c>
      <c r="V134" s="63" t="s">
        <v>322</v>
      </c>
    </row>
    <row r="135" spans="21:22">
      <c r="U135" s="63" t="s">
        <v>323</v>
      </c>
      <c r="V135" s="63" t="s">
        <v>324</v>
      </c>
    </row>
    <row r="136" spans="21:22">
      <c r="U136" s="63" t="s">
        <v>325</v>
      </c>
      <c r="V136" s="63" t="s">
        <v>326</v>
      </c>
    </row>
    <row r="137" spans="21:22">
      <c r="U137" s="63" t="s">
        <v>327</v>
      </c>
      <c r="V137" s="63" t="s">
        <v>328</v>
      </c>
    </row>
    <row r="138" spans="21:22">
      <c r="U138" s="63" t="s">
        <v>329</v>
      </c>
      <c r="V138" s="63" t="s">
        <v>330</v>
      </c>
    </row>
    <row r="139" spans="21:22">
      <c r="U139" s="63" t="s">
        <v>331</v>
      </c>
      <c r="V139" s="63" t="s">
        <v>332</v>
      </c>
    </row>
    <row r="140" spans="21:22">
      <c r="U140" s="63" t="s">
        <v>333</v>
      </c>
      <c r="V140" s="63" t="s">
        <v>334</v>
      </c>
    </row>
    <row r="141" spans="21:22">
      <c r="U141" s="63" t="s">
        <v>335</v>
      </c>
      <c r="V141" s="63" t="s">
        <v>336</v>
      </c>
    </row>
    <row r="142" spans="21:22">
      <c r="U142" s="63" t="s">
        <v>337</v>
      </c>
      <c r="V142" s="63" t="s">
        <v>338</v>
      </c>
    </row>
    <row r="143" spans="21:22">
      <c r="U143" s="63" t="s">
        <v>339</v>
      </c>
      <c r="V143" s="63" t="s">
        <v>340</v>
      </c>
    </row>
    <row r="144" spans="21:22">
      <c r="U144" s="63" t="s">
        <v>341</v>
      </c>
      <c r="V144" s="63" t="s">
        <v>342</v>
      </c>
    </row>
    <row r="145" spans="21:22">
      <c r="U145" s="63" t="s">
        <v>343</v>
      </c>
      <c r="V145" s="63" t="s">
        <v>344</v>
      </c>
    </row>
    <row r="146" spans="21:22">
      <c r="U146" s="63" t="s">
        <v>345</v>
      </c>
      <c r="V146" s="63" t="s">
        <v>346</v>
      </c>
    </row>
    <row r="147" spans="21:22">
      <c r="U147" s="63" t="s">
        <v>347</v>
      </c>
      <c r="V147" s="63" t="s">
        <v>348</v>
      </c>
    </row>
    <row r="148" spans="21:22">
      <c r="U148" s="63" t="s">
        <v>349</v>
      </c>
      <c r="V148" s="63" t="s">
        <v>350</v>
      </c>
    </row>
    <row r="149" spans="21:22">
      <c r="U149" s="63" t="s">
        <v>351</v>
      </c>
      <c r="V149" s="63" t="s">
        <v>352</v>
      </c>
    </row>
    <row r="150" spans="21:22">
      <c r="U150" s="63" t="s">
        <v>353</v>
      </c>
      <c r="V150" s="63" t="s">
        <v>354</v>
      </c>
    </row>
    <row r="151" spans="21:22">
      <c r="U151" s="63" t="s">
        <v>355</v>
      </c>
      <c r="V151" s="63" t="s">
        <v>356</v>
      </c>
    </row>
    <row r="152" spans="21:22">
      <c r="U152" s="63" t="s">
        <v>357</v>
      </c>
      <c r="V152" s="63" t="s">
        <v>358</v>
      </c>
    </row>
    <row r="153" spans="21:22">
      <c r="U153" s="63" t="s">
        <v>359</v>
      </c>
      <c r="V153" s="63" t="s">
        <v>360</v>
      </c>
    </row>
    <row r="154" spans="21:22">
      <c r="U154" s="63" t="s">
        <v>361</v>
      </c>
      <c r="V154" s="63" t="s">
        <v>362</v>
      </c>
    </row>
    <row r="155" spans="21:22">
      <c r="U155" s="63" t="s">
        <v>363</v>
      </c>
      <c r="V155" s="63" t="s">
        <v>364</v>
      </c>
    </row>
    <row r="156" spans="21:22">
      <c r="U156" s="63" t="s">
        <v>365</v>
      </c>
      <c r="V156" s="63" t="s">
        <v>366</v>
      </c>
    </row>
    <row r="157" spans="21:22">
      <c r="U157" s="63" t="s">
        <v>367</v>
      </c>
      <c r="V157" s="63" t="s">
        <v>368</v>
      </c>
    </row>
    <row r="158" spans="21:22">
      <c r="U158" s="63" t="s">
        <v>369</v>
      </c>
      <c r="V158" s="63" t="s">
        <v>370</v>
      </c>
    </row>
    <row r="159" spans="21:22">
      <c r="U159" s="63" t="s">
        <v>371</v>
      </c>
      <c r="V159" s="63" t="s">
        <v>372</v>
      </c>
    </row>
    <row r="160" spans="21:22">
      <c r="U160" s="63" t="s">
        <v>373</v>
      </c>
      <c r="V160" s="63" t="s">
        <v>374</v>
      </c>
    </row>
    <row r="161" spans="21:22">
      <c r="U161" s="63" t="s">
        <v>375</v>
      </c>
      <c r="V161" s="63" t="s">
        <v>376</v>
      </c>
    </row>
    <row r="162" spans="21:22">
      <c r="U162" s="63" t="s">
        <v>377</v>
      </c>
      <c r="V162" s="63" t="s">
        <v>378</v>
      </c>
    </row>
    <row r="163" spans="21:22">
      <c r="U163" s="63" t="s">
        <v>379</v>
      </c>
      <c r="V163" s="63" t="s">
        <v>380</v>
      </c>
    </row>
    <row r="164" spans="21:22">
      <c r="U164" s="63" t="s">
        <v>381</v>
      </c>
      <c r="V164" s="63" t="s">
        <v>382</v>
      </c>
    </row>
    <row r="165" spans="21:22">
      <c r="U165" s="63" t="s">
        <v>383</v>
      </c>
      <c r="V165" s="63" t="s">
        <v>384</v>
      </c>
    </row>
    <row r="166" spans="21:22">
      <c r="U166" s="63" t="s">
        <v>385</v>
      </c>
      <c r="V166" s="63" t="s">
        <v>386</v>
      </c>
    </row>
    <row r="167" spans="21:22">
      <c r="U167" s="63" t="s">
        <v>387</v>
      </c>
      <c r="V167" s="63" t="s">
        <v>388</v>
      </c>
    </row>
    <row r="168" spans="21:22">
      <c r="U168" s="63" t="s">
        <v>389</v>
      </c>
      <c r="V168" s="63" t="s">
        <v>390</v>
      </c>
    </row>
    <row r="169" spans="21:22">
      <c r="U169" s="63" t="s">
        <v>391</v>
      </c>
      <c r="V169" s="63" t="s">
        <v>392</v>
      </c>
    </row>
    <row r="170" spans="21:22">
      <c r="U170" s="63" t="s">
        <v>393</v>
      </c>
      <c r="V170" s="63" t="s">
        <v>394</v>
      </c>
    </row>
    <row r="171" spans="21:22">
      <c r="U171" s="63" t="s">
        <v>395</v>
      </c>
      <c r="V171" s="63" t="s">
        <v>396</v>
      </c>
    </row>
    <row r="172" spans="21:22">
      <c r="U172" s="63" t="s">
        <v>397</v>
      </c>
      <c r="V172" s="63" t="s">
        <v>398</v>
      </c>
    </row>
    <row r="173" spans="21:22">
      <c r="U173" s="63" t="s">
        <v>399</v>
      </c>
      <c r="V173" s="63" t="s">
        <v>400</v>
      </c>
    </row>
    <row r="174" spans="21:22">
      <c r="U174" s="63" t="s">
        <v>401</v>
      </c>
      <c r="V174" s="63" t="s">
        <v>402</v>
      </c>
    </row>
    <row r="175" spans="21:22">
      <c r="U175" s="63" t="s">
        <v>403</v>
      </c>
      <c r="V175" s="63" t="s">
        <v>404</v>
      </c>
    </row>
    <row r="176" spans="21:22">
      <c r="U176" s="63" t="s">
        <v>405</v>
      </c>
      <c r="V176" s="63" t="s">
        <v>406</v>
      </c>
    </row>
    <row r="177" spans="21:22">
      <c r="U177" s="63" t="s">
        <v>407</v>
      </c>
      <c r="V177" s="63" t="s">
        <v>408</v>
      </c>
    </row>
    <row r="178" spans="21:22">
      <c r="U178" s="63" t="s">
        <v>409</v>
      </c>
      <c r="V178" s="63" t="s">
        <v>410</v>
      </c>
    </row>
    <row r="179" spans="21:22">
      <c r="U179" s="63" t="s">
        <v>411</v>
      </c>
      <c r="V179" s="63" t="s">
        <v>412</v>
      </c>
    </row>
    <row r="180" spans="21:22">
      <c r="U180" s="63" t="s">
        <v>413</v>
      </c>
      <c r="V180" s="63" t="s">
        <v>414</v>
      </c>
    </row>
    <row r="181" spans="21:22">
      <c r="U181" s="63" t="s">
        <v>415</v>
      </c>
      <c r="V181" s="63" t="s">
        <v>416</v>
      </c>
    </row>
    <row r="182" spans="21:22">
      <c r="U182" s="63" t="s">
        <v>417</v>
      </c>
      <c r="V182" s="63" t="s">
        <v>418</v>
      </c>
    </row>
    <row r="183" spans="21:22">
      <c r="U183" s="63" t="s">
        <v>419</v>
      </c>
      <c r="V183" s="63" t="s">
        <v>420</v>
      </c>
    </row>
    <row r="184" spans="21:22">
      <c r="U184" s="63" t="s">
        <v>421</v>
      </c>
      <c r="V184" s="63" t="s">
        <v>422</v>
      </c>
    </row>
    <row r="185" spans="21:22">
      <c r="U185" s="63" t="s">
        <v>423</v>
      </c>
      <c r="V185" s="63" t="s">
        <v>424</v>
      </c>
    </row>
    <row r="186" spans="21:22">
      <c r="U186" s="63" t="s">
        <v>425</v>
      </c>
      <c r="V186" s="63" t="s">
        <v>426</v>
      </c>
    </row>
    <row r="187" spans="21:22">
      <c r="U187" s="63" t="s">
        <v>427</v>
      </c>
      <c r="V187" s="63" t="s">
        <v>428</v>
      </c>
    </row>
    <row r="188" spans="21:22">
      <c r="U188" s="63" t="s">
        <v>429</v>
      </c>
      <c r="V188" s="63" t="s">
        <v>430</v>
      </c>
    </row>
    <row r="189" spans="21:22">
      <c r="U189" s="63" t="s">
        <v>431</v>
      </c>
      <c r="V189" s="63" t="s">
        <v>432</v>
      </c>
    </row>
    <row r="190" spans="21:22">
      <c r="U190" s="63" t="s">
        <v>433</v>
      </c>
      <c r="V190" s="63" t="s">
        <v>434</v>
      </c>
    </row>
    <row r="191" spans="21:22">
      <c r="U191" s="63" t="s">
        <v>435</v>
      </c>
      <c r="V191" s="63" t="s">
        <v>436</v>
      </c>
    </row>
    <row r="192" spans="21:22">
      <c r="U192" s="63" t="s">
        <v>437</v>
      </c>
      <c r="V192" s="63" t="s">
        <v>438</v>
      </c>
    </row>
    <row r="193" spans="21:22">
      <c r="U193" s="63" t="s">
        <v>439</v>
      </c>
      <c r="V193" s="63" t="s">
        <v>440</v>
      </c>
    </row>
    <row r="194" spans="21:22">
      <c r="U194" s="63" t="s">
        <v>441</v>
      </c>
      <c r="V194" s="63" t="s">
        <v>442</v>
      </c>
    </row>
    <row r="195" spans="21:22">
      <c r="U195" s="63" t="s">
        <v>443</v>
      </c>
      <c r="V195" s="63" t="s">
        <v>444</v>
      </c>
    </row>
    <row r="196" spans="21:22">
      <c r="U196" s="63" t="s">
        <v>445</v>
      </c>
      <c r="V196" s="63" t="s">
        <v>446</v>
      </c>
    </row>
    <row r="197" spans="21:22">
      <c r="U197" s="63" t="s">
        <v>447</v>
      </c>
      <c r="V197" s="63" t="s">
        <v>448</v>
      </c>
    </row>
    <row r="198" spans="21:22">
      <c r="U198" s="63" t="s">
        <v>449</v>
      </c>
      <c r="V198" s="63" t="s">
        <v>450</v>
      </c>
    </row>
    <row r="199" spans="21:22">
      <c r="U199" s="63" t="s">
        <v>451</v>
      </c>
      <c r="V199" s="63" t="s">
        <v>452</v>
      </c>
    </row>
    <row r="200" spans="21:22">
      <c r="U200" s="63" t="s">
        <v>453</v>
      </c>
      <c r="V200" s="63" t="s">
        <v>454</v>
      </c>
    </row>
    <row r="201" spans="21:22">
      <c r="U201" s="63" t="s">
        <v>455</v>
      </c>
      <c r="V201" s="63" t="s">
        <v>456</v>
      </c>
    </row>
    <row r="202" spans="21:22">
      <c r="U202" s="63" t="s">
        <v>457</v>
      </c>
      <c r="V202" s="63" t="s">
        <v>458</v>
      </c>
    </row>
    <row r="203" spans="21:22">
      <c r="U203" s="63" t="s">
        <v>459</v>
      </c>
      <c r="V203" s="63" t="s">
        <v>460</v>
      </c>
    </row>
    <row r="204" spans="21:22">
      <c r="U204" s="63" t="s">
        <v>461</v>
      </c>
      <c r="V204" s="63" t="s">
        <v>462</v>
      </c>
    </row>
    <row r="205" spans="21:22">
      <c r="U205" s="63" t="s">
        <v>463</v>
      </c>
      <c r="V205" s="63" t="s">
        <v>464</v>
      </c>
    </row>
    <row r="206" spans="21:22">
      <c r="U206" s="63" t="s">
        <v>465</v>
      </c>
      <c r="V206" s="63" t="s">
        <v>466</v>
      </c>
    </row>
    <row r="207" spans="21:22">
      <c r="U207" s="63" t="s">
        <v>467</v>
      </c>
      <c r="V207" s="63" t="s">
        <v>468</v>
      </c>
    </row>
    <row r="208" spans="21:22">
      <c r="U208" s="63" t="s">
        <v>469</v>
      </c>
      <c r="V208" s="63" t="s">
        <v>470</v>
      </c>
    </row>
    <row r="209" spans="21:22">
      <c r="U209" s="63" t="s">
        <v>471</v>
      </c>
      <c r="V209" s="63" t="s">
        <v>472</v>
      </c>
    </row>
    <row r="210" spans="21:22">
      <c r="U210" s="63" t="s">
        <v>473</v>
      </c>
      <c r="V210" s="63" t="s">
        <v>474</v>
      </c>
    </row>
    <row r="211" spans="21:22">
      <c r="U211" s="63" t="s">
        <v>475</v>
      </c>
      <c r="V211" s="63" t="s">
        <v>476</v>
      </c>
    </row>
    <row r="212" spans="21:22">
      <c r="U212" s="63" t="s">
        <v>477</v>
      </c>
      <c r="V212" s="63" t="s">
        <v>478</v>
      </c>
    </row>
    <row r="213" spans="21:22">
      <c r="U213" s="63" t="s">
        <v>479</v>
      </c>
      <c r="V213" s="63" t="s">
        <v>480</v>
      </c>
    </row>
    <row r="214" spans="21:22">
      <c r="U214" s="63" t="s">
        <v>481</v>
      </c>
      <c r="V214" s="63" t="s">
        <v>482</v>
      </c>
    </row>
    <row r="215" spans="21:22">
      <c r="U215" s="63" t="s">
        <v>483</v>
      </c>
      <c r="V215" s="63" t="s">
        <v>484</v>
      </c>
    </row>
    <row r="216" spans="21:22">
      <c r="U216" s="63" t="s">
        <v>485</v>
      </c>
      <c r="V216" s="63" t="s">
        <v>486</v>
      </c>
    </row>
    <row r="217" spans="21:22">
      <c r="U217" s="63" t="s">
        <v>487</v>
      </c>
      <c r="V217" s="63" t="s">
        <v>488</v>
      </c>
    </row>
    <row r="218" spans="21:22">
      <c r="U218" s="63" t="s">
        <v>489</v>
      </c>
      <c r="V218" s="63" t="s">
        <v>490</v>
      </c>
    </row>
    <row r="219" spans="21:22">
      <c r="U219" s="63" t="s">
        <v>491</v>
      </c>
      <c r="V219" s="63" t="s">
        <v>492</v>
      </c>
    </row>
    <row r="220" spans="21:22">
      <c r="U220" s="63" t="s">
        <v>493</v>
      </c>
      <c r="V220" s="63" t="s">
        <v>494</v>
      </c>
    </row>
    <row r="221" spans="21:22">
      <c r="U221" s="63" t="s">
        <v>495</v>
      </c>
      <c r="V221" s="63" t="s">
        <v>496</v>
      </c>
    </row>
    <row r="222" spans="21:22">
      <c r="U222" s="63" t="s">
        <v>497</v>
      </c>
      <c r="V222" s="63" t="s">
        <v>498</v>
      </c>
    </row>
    <row r="223" spans="21:22">
      <c r="U223" s="63" t="s">
        <v>499</v>
      </c>
      <c r="V223" s="63" t="s">
        <v>500</v>
      </c>
    </row>
    <row r="224" spans="21:22">
      <c r="U224" s="63" t="s">
        <v>501</v>
      </c>
      <c r="V224" s="63" t="s">
        <v>502</v>
      </c>
    </row>
    <row r="225" spans="21:22">
      <c r="U225" s="63" t="s">
        <v>503</v>
      </c>
      <c r="V225" s="63" t="s">
        <v>504</v>
      </c>
    </row>
    <row r="226" spans="21:22">
      <c r="U226" s="63" t="s">
        <v>505</v>
      </c>
      <c r="V226" s="63" t="s">
        <v>506</v>
      </c>
    </row>
    <row r="227" spans="21:22">
      <c r="U227" s="63" t="s">
        <v>507</v>
      </c>
      <c r="V227" s="63" t="s">
        <v>508</v>
      </c>
    </row>
    <row r="228" spans="21:22">
      <c r="U228" s="63" t="s">
        <v>509</v>
      </c>
      <c r="V228" s="63" t="s">
        <v>510</v>
      </c>
    </row>
    <row r="229" spans="21:22">
      <c r="U229" s="63" t="s">
        <v>511</v>
      </c>
      <c r="V229" s="63" t="s">
        <v>512</v>
      </c>
    </row>
    <row r="230" spans="21:22">
      <c r="U230" s="63" t="s">
        <v>513</v>
      </c>
      <c r="V230" s="63" t="s">
        <v>514</v>
      </c>
    </row>
    <row r="231" spans="21:22">
      <c r="U231" s="63" t="s">
        <v>515</v>
      </c>
      <c r="V231" s="63" t="s">
        <v>516</v>
      </c>
    </row>
    <row r="232" spans="21:22">
      <c r="U232" s="63" t="s">
        <v>517</v>
      </c>
      <c r="V232" s="63" t="s">
        <v>518</v>
      </c>
    </row>
    <row r="233" spans="21:22">
      <c r="U233" s="63" t="s">
        <v>519</v>
      </c>
      <c r="V233" s="63" t="s">
        <v>520</v>
      </c>
    </row>
    <row r="234" spans="21:22">
      <c r="U234" s="63" t="s">
        <v>521</v>
      </c>
      <c r="V234" s="63" t="s">
        <v>522</v>
      </c>
    </row>
    <row r="235" spans="21:22">
      <c r="U235" s="63" t="s">
        <v>523</v>
      </c>
      <c r="V235" s="63" t="s">
        <v>524</v>
      </c>
    </row>
    <row r="236" spans="21:22">
      <c r="U236" s="63" t="s">
        <v>525</v>
      </c>
      <c r="V236" s="63" t="s">
        <v>526</v>
      </c>
    </row>
    <row r="237" spans="21:22">
      <c r="U237" s="63" t="s">
        <v>527</v>
      </c>
      <c r="V237" s="63" t="s">
        <v>528</v>
      </c>
    </row>
    <row r="238" spans="21:22">
      <c r="U238" s="63" t="s">
        <v>529</v>
      </c>
      <c r="V238" s="63" t="s">
        <v>530</v>
      </c>
    </row>
    <row r="239" spans="21:22">
      <c r="U239" s="63" t="s">
        <v>531</v>
      </c>
      <c r="V239" s="63" t="s">
        <v>532</v>
      </c>
    </row>
    <row r="240" spans="21:22">
      <c r="U240" s="63" t="s">
        <v>533</v>
      </c>
      <c r="V240" s="63" t="s">
        <v>534</v>
      </c>
    </row>
    <row r="241" spans="21:22">
      <c r="U241" s="63" t="s">
        <v>535</v>
      </c>
      <c r="V241" s="63" t="s">
        <v>536</v>
      </c>
    </row>
    <row r="242" spans="21:22">
      <c r="U242" s="63" t="s">
        <v>537</v>
      </c>
      <c r="V242" s="63" t="s">
        <v>538</v>
      </c>
    </row>
    <row r="243" spans="21:22">
      <c r="U243" s="63" t="s">
        <v>539</v>
      </c>
      <c r="V243" s="63" t="s">
        <v>540</v>
      </c>
    </row>
    <row r="244" spans="21:22">
      <c r="U244" s="63" t="s">
        <v>541</v>
      </c>
      <c r="V244" s="63" t="s">
        <v>542</v>
      </c>
    </row>
    <row r="245" spans="21:22">
      <c r="U245" s="63" t="s">
        <v>543</v>
      </c>
      <c r="V245" s="63" t="s">
        <v>544</v>
      </c>
    </row>
    <row r="246" spans="21:22">
      <c r="U246" s="63" t="s">
        <v>545</v>
      </c>
      <c r="V246" s="63" t="s">
        <v>546</v>
      </c>
    </row>
    <row r="247" spans="21:22">
      <c r="U247" s="63" t="s">
        <v>547</v>
      </c>
      <c r="V247" s="63" t="s">
        <v>548</v>
      </c>
    </row>
    <row r="248" spans="21:22">
      <c r="U248" s="63" t="s">
        <v>549</v>
      </c>
      <c r="V248" s="63" t="s">
        <v>550</v>
      </c>
    </row>
    <row r="249" spans="21:22">
      <c r="U249" s="63" t="s">
        <v>551</v>
      </c>
      <c r="V249" s="63" t="s">
        <v>552</v>
      </c>
    </row>
    <row r="250" spans="21:22">
      <c r="U250" s="63" t="s">
        <v>553</v>
      </c>
      <c r="V250" s="63" t="s">
        <v>554</v>
      </c>
    </row>
    <row r="251" spans="21:22">
      <c r="U251" s="63" t="s">
        <v>555</v>
      </c>
      <c r="V251" s="63" t="s">
        <v>556</v>
      </c>
    </row>
    <row r="252" spans="21:22">
      <c r="U252" s="63" t="s">
        <v>557</v>
      </c>
      <c r="V252" s="63" t="s">
        <v>558</v>
      </c>
    </row>
    <row r="253" spans="21:22">
      <c r="U253" s="63" t="s">
        <v>559</v>
      </c>
      <c r="V253" s="63" t="s">
        <v>560</v>
      </c>
    </row>
    <row r="254" spans="21:22">
      <c r="U254" s="63" t="s">
        <v>561</v>
      </c>
      <c r="V254" s="63" t="s">
        <v>562</v>
      </c>
    </row>
    <row r="255" spans="21:22">
      <c r="U255" s="63" t="s">
        <v>563</v>
      </c>
      <c r="V255" s="63" t="s">
        <v>564</v>
      </c>
    </row>
    <row r="256" spans="21:22">
      <c r="U256" s="63" t="s">
        <v>565</v>
      </c>
      <c r="V256" s="63" t="s">
        <v>566</v>
      </c>
    </row>
    <row r="257" spans="21:22">
      <c r="U257" s="63" t="s">
        <v>567</v>
      </c>
      <c r="V257" s="63" t="s">
        <v>568</v>
      </c>
    </row>
    <row r="258" spans="21:22">
      <c r="U258" s="63" t="s">
        <v>569</v>
      </c>
      <c r="V258" s="63" t="s">
        <v>570</v>
      </c>
    </row>
    <row r="259" spans="21:22">
      <c r="U259" s="63" t="s">
        <v>571</v>
      </c>
      <c r="V259" s="63" t="s">
        <v>572</v>
      </c>
    </row>
    <row r="260" spans="21:22">
      <c r="U260" s="63" t="s">
        <v>573</v>
      </c>
      <c r="V260" s="63" t="s">
        <v>574</v>
      </c>
    </row>
    <row r="261" spans="21:22">
      <c r="U261" s="63" t="s">
        <v>575</v>
      </c>
      <c r="V261" s="63" t="s">
        <v>576</v>
      </c>
    </row>
    <row r="262" spans="21:22">
      <c r="U262" s="63" t="s">
        <v>577</v>
      </c>
      <c r="V262" s="63" t="s">
        <v>578</v>
      </c>
    </row>
    <row r="263" spans="21:22">
      <c r="U263" s="63" t="s">
        <v>579</v>
      </c>
      <c r="V263" s="63" t="s">
        <v>580</v>
      </c>
    </row>
    <row r="264" spans="21:22">
      <c r="U264" s="63" t="s">
        <v>581</v>
      </c>
      <c r="V264" s="63" t="s">
        <v>582</v>
      </c>
    </row>
    <row r="265" spans="21:22">
      <c r="U265" s="63" t="s">
        <v>583</v>
      </c>
      <c r="V265" s="63" t="s">
        <v>584</v>
      </c>
    </row>
    <row r="266" spans="21:22">
      <c r="U266" s="63" t="s">
        <v>585</v>
      </c>
      <c r="V266" s="63" t="s">
        <v>586</v>
      </c>
    </row>
    <row r="267" spans="21:22">
      <c r="U267" s="63" t="s">
        <v>587</v>
      </c>
      <c r="V267" s="63" t="s">
        <v>588</v>
      </c>
    </row>
    <row r="268" spans="21:22">
      <c r="U268" s="63" t="s">
        <v>589</v>
      </c>
      <c r="V268" s="63" t="s">
        <v>590</v>
      </c>
    </row>
    <row r="269" spans="21:22">
      <c r="U269" s="63" t="s">
        <v>591</v>
      </c>
      <c r="V269" s="63" t="s">
        <v>592</v>
      </c>
    </row>
    <row r="270" spans="21:22">
      <c r="U270" s="63" t="s">
        <v>593</v>
      </c>
      <c r="V270" s="63" t="s">
        <v>594</v>
      </c>
    </row>
    <row r="271" spans="21:22">
      <c r="U271" s="63" t="s">
        <v>595</v>
      </c>
      <c r="V271" s="63" t="s">
        <v>596</v>
      </c>
    </row>
    <row r="272" spans="21:22">
      <c r="U272" s="63" t="s">
        <v>597</v>
      </c>
      <c r="V272" s="63" t="s">
        <v>598</v>
      </c>
    </row>
    <row r="273" spans="21:22">
      <c r="U273" s="63" t="s">
        <v>599</v>
      </c>
      <c r="V273" s="63" t="s">
        <v>600</v>
      </c>
    </row>
    <row r="274" spans="21:22">
      <c r="U274" s="63" t="s">
        <v>601</v>
      </c>
      <c r="V274" s="63" t="s">
        <v>602</v>
      </c>
    </row>
    <row r="275" spans="21:22">
      <c r="U275" s="63" t="s">
        <v>603</v>
      </c>
      <c r="V275" s="63" t="s">
        <v>604</v>
      </c>
    </row>
    <row r="276" spans="21:22">
      <c r="U276" s="63" t="s">
        <v>605</v>
      </c>
      <c r="V276" s="63" t="s">
        <v>606</v>
      </c>
    </row>
    <row r="277" spans="21:22">
      <c r="U277" s="63" t="s">
        <v>607</v>
      </c>
      <c r="V277" s="63" t="s">
        <v>608</v>
      </c>
    </row>
    <row r="278" spans="21:22">
      <c r="U278" s="63" t="s">
        <v>609</v>
      </c>
      <c r="V278" s="63" t="s">
        <v>610</v>
      </c>
    </row>
    <row r="279" spans="21:22">
      <c r="U279" s="63" t="s">
        <v>611</v>
      </c>
      <c r="V279" s="63" t="s">
        <v>612</v>
      </c>
    </row>
    <row r="280" spans="21:22">
      <c r="U280" s="63" t="s">
        <v>613</v>
      </c>
      <c r="V280" s="63" t="s">
        <v>614</v>
      </c>
    </row>
    <row r="281" spans="21:22">
      <c r="U281" s="63" t="s">
        <v>615</v>
      </c>
      <c r="V281" s="63" t="s">
        <v>616</v>
      </c>
    </row>
    <row r="282" spans="21:22">
      <c r="U282" s="63" t="s">
        <v>617</v>
      </c>
      <c r="V282" s="63" t="s">
        <v>618</v>
      </c>
    </row>
    <row r="283" spans="21:22">
      <c r="U283" s="63" t="s">
        <v>619</v>
      </c>
      <c r="V283" s="63" t="s">
        <v>620</v>
      </c>
    </row>
    <row r="284" spans="21:22">
      <c r="U284" s="63" t="s">
        <v>621</v>
      </c>
      <c r="V284" s="63" t="s">
        <v>622</v>
      </c>
    </row>
    <row r="285" spans="21:22">
      <c r="U285" s="63" t="s">
        <v>623</v>
      </c>
      <c r="V285" s="63" t="s">
        <v>624</v>
      </c>
    </row>
    <row r="286" spans="21:22">
      <c r="U286" s="63" t="s">
        <v>625</v>
      </c>
      <c r="V286" s="63" t="s">
        <v>626</v>
      </c>
    </row>
    <row r="287" spans="21:22">
      <c r="U287" s="63" t="s">
        <v>627</v>
      </c>
      <c r="V287" s="63" t="s">
        <v>628</v>
      </c>
    </row>
    <row r="288" spans="21:22">
      <c r="U288" s="63" t="s">
        <v>629</v>
      </c>
      <c r="V288" s="63" t="s">
        <v>630</v>
      </c>
    </row>
    <row r="289" spans="21:22">
      <c r="U289" s="63" t="s">
        <v>631</v>
      </c>
      <c r="V289" s="63" t="s">
        <v>632</v>
      </c>
    </row>
    <row r="290" spans="21:22">
      <c r="U290" s="63" t="s">
        <v>633</v>
      </c>
      <c r="V290" s="63" t="s">
        <v>634</v>
      </c>
    </row>
    <row r="291" spans="21:22">
      <c r="U291" s="63" t="s">
        <v>635</v>
      </c>
      <c r="V291" s="63" t="s">
        <v>636</v>
      </c>
    </row>
    <row r="292" spans="21:22">
      <c r="U292" s="63" t="s">
        <v>637</v>
      </c>
      <c r="V292" s="63" t="s">
        <v>638</v>
      </c>
    </row>
    <row r="293" spans="21:22">
      <c r="U293" s="63" t="s">
        <v>639</v>
      </c>
      <c r="V293" s="63" t="s">
        <v>640</v>
      </c>
    </row>
    <row r="294" spans="21:22">
      <c r="U294" s="63" t="s">
        <v>641</v>
      </c>
      <c r="V294" s="63" t="s">
        <v>642</v>
      </c>
    </row>
    <row r="295" spans="21:22">
      <c r="U295" s="63" t="s">
        <v>643</v>
      </c>
      <c r="V295" s="63" t="s">
        <v>644</v>
      </c>
    </row>
    <row r="296" spans="21:22">
      <c r="U296" s="63" t="s">
        <v>645</v>
      </c>
      <c r="V296" s="63" t="s">
        <v>646</v>
      </c>
    </row>
    <row r="297" spans="21:22">
      <c r="U297" s="63" t="s">
        <v>647</v>
      </c>
      <c r="V297" s="63" t="s">
        <v>648</v>
      </c>
    </row>
    <row r="298" spans="21:22">
      <c r="U298" s="63" t="s">
        <v>649</v>
      </c>
      <c r="V298" s="63" t="s">
        <v>650</v>
      </c>
    </row>
    <row r="299" spans="21:22">
      <c r="U299" s="63" t="s">
        <v>651</v>
      </c>
      <c r="V299" s="63" t="s">
        <v>652</v>
      </c>
    </row>
    <row r="300" spans="21:22">
      <c r="U300" s="63" t="s">
        <v>653</v>
      </c>
      <c r="V300" s="63" t="s">
        <v>654</v>
      </c>
    </row>
    <row r="301" spans="21:22">
      <c r="U301" s="63" t="s">
        <v>655</v>
      </c>
      <c r="V301" s="63" t="s">
        <v>656</v>
      </c>
    </row>
    <row r="302" spans="21:22">
      <c r="U302" s="63" t="s">
        <v>657</v>
      </c>
      <c r="V302" s="63" t="s">
        <v>658</v>
      </c>
    </row>
    <row r="303" spans="21:22">
      <c r="U303" s="63" t="s">
        <v>659</v>
      </c>
      <c r="V303" s="63" t="s">
        <v>660</v>
      </c>
    </row>
    <row r="304" spans="21:22">
      <c r="U304" s="63" t="s">
        <v>661</v>
      </c>
      <c r="V304" s="63" t="s">
        <v>662</v>
      </c>
    </row>
    <row r="305" spans="21:22">
      <c r="U305" s="63" t="s">
        <v>663</v>
      </c>
      <c r="V305" s="63" t="s">
        <v>664</v>
      </c>
    </row>
    <row r="306" spans="21:22">
      <c r="U306" s="63" t="s">
        <v>665</v>
      </c>
      <c r="V306" s="63" t="s">
        <v>666</v>
      </c>
    </row>
    <row r="307" spans="21:22">
      <c r="U307" s="63" t="s">
        <v>667</v>
      </c>
      <c r="V307" s="63" t="s">
        <v>668</v>
      </c>
    </row>
    <row r="308" spans="21:22">
      <c r="U308" s="63" t="s">
        <v>669</v>
      </c>
      <c r="V308" s="63" t="s">
        <v>670</v>
      </c>
    </row>
    <row r="309" spans="21:22">
      <c r="U309" s="63" t="s">
        <v>671</v>
      </c>
      <c r="V309" s="63" t="s">
        <v>672</v>
      </c>
    </row>
    <row r="310" spans="21:22">
      <c r="U310" s="63" t="s">
        <v>673</v>
      </c>
      <c r="V310" s="63" t="s">
        <v>674</v>
      </c>
    </row>
    <row r="311" spans="21:22">
      <c r="U311" s="63" t="s">
        <v>675</v>
      </c>
      <c r="V311" s="63" t="s">
        <v>676</v>
      </c>
    </row>
    <row r="312" spans="21:22">
      <c r="U312" s="63" t="s">
        <v>677</v>
      </c>
      <c r="V312" s="63" t="s">
        <v>678</v>
      </c>
    </row>
    <row r="313" spans="21:22">
      <c r="U313" s="63" t="s">
        <v>679</v>
      </c>
      <c r="V313" s="63" t="s">
        <v>680</v>
      </c>
    </row>
    <row r="314" spans="21:22">
      <c r="U314" s="63" t="s">
        <v>681</v>
      </c>
      <c r="V314" s="63" t="s">
        <v>682</v>
      </c>
    </row>
    <row r="315" spans="21:22">
      <c r="U315" s="63" t="s">
        <v>683</v>
      </c>
      <c r="V315" s="63" t="s">
        <v>684</v>
      </c>
    </row>
    <row r="316" spans="21:22">
      <c r="U316" s="63" t="s">
        <v>685</v>
      </c>
      <c r="V316" s="63" t="s">
        <v>686</v>
      </c>
    </row>
    <row r="317" spans="21:22">
      <c r="U317" s="63" t="s">
        <v>687</v>
      </c>
      <c r="V317" s="63" t="s">
        <v>688</v>
      </c>
    </row>
    <row r="318" spans="21:22">
      <c r="U318" s="63" t="s">
        <v>689</v>
      </c>
      <c r="V318" s="63" t="s">
        <v>690</v>
      </c>
    </row>
    <row r="319" spans="21:22">
      <c r="U319" s="63" t="s">
        <v>691</v>
      </c>
      <c r="V319" s="63" t="s">
        <v>692</v>
      </c>
    </row>
    <row r="320" spans="21:22">
      <c r="U320" s="63" t="s">
        <v>693</v>
      </c>
      <c r="V320" s="63" t="s">
        <v>694</v>
      </c>
    </row>
    <row r="321" spans="21:22">
      <c r="U321" s="63" t="s">
        <v>695</v>
      </c>
      <c r="V321" s="63" t="s">
        <v>696</v>
      </c>
    </row>
    <row r="322" spans="21:22">
      <c r="U322" s="63" t="s">
        <v>697</v>
      </c>
      <c r="V322" s="63" t="s">
        <v>698</v>
      </c>
    </row>
    <row r="323" spans="21:22">
      <c r="U323" s="63" t="s">
        <v>699</v>
      </c>
      <c r="V323" s="63" t="s">
        <v>700</v>
      </c>
    </row>
    <row r="324" spans="21:22">
      <c r="U324" s="63" t="s">
        <v>701</v>
      </c>
      <c r="V324" s="63" t="s">
        <v>702</v>
      </c>
    </row>
    <row r="325" spans="21:22">
      <c r="U325" s="63" t="s">
        <v>703</v>
      </c>
      <c r="V325" s="63" t="s">
        <v>704</v>
      </c>
    </row>
    <row r="326" spans="21:22">
      <c r="U326" s="63" t="s">
        <v>705</v>
      </c>
      <c r="V326" s="63" t="s">
        <v>706</v>
      </c>
    </row>
    <row r="327" spans="21:22">
      <c r="U327" s="63" t="s">
        <v>707</v>
      </c>
      <c r="V327" s="63" t="s">
        <v>708</v>
      </c>
    </row>
    <row r="328" spans="21:22">
      <c r="U328" s="63" t="s">
        <v>709</v>
      </c>
      <c r="V328" s="63" t="s">
        <v>710</v>
      </c>
    </row>
    <row r="329" spans="21:22">
      <c r="U329" s="63" t="s">
        <v>711</v>
      </c>
      <c r="V329" s="63" t="s">
        <v>712</v>
      </c>
    </row>
    <row r="330" spans="21:22">
      <c r="U330" s="63" t="s">
        <v>713</v>
      </c>
      <c r="V330" s="63" t="s">
        <v>714</v>
      </c>
    </row>
    <row r="331" spans="21:22">
      <c r="U331" s="63" t="s">
        <v>715</v>
      </c>
      <c r="V331" s="63" t="s">
        <v>716</v>
      </c>
    </row>
    <row r="332" spans="21:22">
      <c r="U332" s="63" t="s">
        <v>717</v>
      </c>
      <c r="V332" s="63" t="s">
        <v>718</v>
      </c>
    </row>
    <row r="333" spans="21:22">
      <c r="U333" s="63" t="s">
        <v>719</v>
      </c>
      <c r="V333" s="63" t="s">
        <v>720</v>
      </c>
    </row>
    <row r="334" spans="21:22">
      <c r="U334" s="63" t="s">
        <v>721</v>
      </c>
      <c r="V334" s="63" t="s">
        <v>722</v>
      </c>
    </row>
    <row r="335" spans="21:22">
      <c r="U335" s="63" t="s">
        <v>723</v>
      </c>
      <c r="V335" s="63" t="s">
        <v>724</v>
      </c>
    </row>
    <row r="336" spans="21:22">
      <c r="U336" s="63" t="s">
        <v>725</v>
      </c>
      <c r="V336" s="63" t="s">
        <v>726</v>
      </c>
    </row>
    <row r="337" spans="21:22">
      <c r="U337" s="63" t="s">
        <v>727</v>
      </c>
      <c r="V337" s="63" t="s">
        <v>728</v>
      </c>
    </row>
    <row r="338" spans="21:22">
      <c r="U338" s="63" t="s">
        <v>729</v>
      </c>
      <c r="V338" s="63" t="s">
        <v>730</v>
      </c>
    </row>
  </sheetData>
  <mergeCells count="18">
    <mergeCell ref="A30:B30"/>
    <mergeCell ref="A3:A6"/>
    <mergeCell ref="B4:B6"/>
    <mergeCell ref="C4:C6"/>
    <mergeCell ref="D4:D6"/>
    <mergeCell ref="L4:L6"/>
    <mergeCell ref="M4:M6"/>
    <mergeCell ref="N4:N6"/>
    <mergeCell ref="O4:P5"/>
    <mergeCell ref="A1:P1"/>
    <mergeCell ref="J3:P3"/>
    <mergeCell ref="E4:E6"/>
    <mergeCell ref="F4:F6"/>
    <mergeCell ref="G4:G6"/>
    <mergeCell ref="H4:H6"/>
    <mergeCell ref="I4:I6"/>
    <mergeCell ref="J4:J6"/>
    <mergeCell ref="K4:K6"/>
  </mergeCells>
  <phoneticPr fontId="9" type="noConversion"/>
  <dataValidations count="2">
    <dataValidation type="list" allowBlank="1" showInputMessage="1" showErrorMessage="1" sqref="D7 D8 D9 D10 D11 D12 D13 D14 D15 D16 D17 D18 D19 D20 D21 D22 D23 D24 D25 D26 D27 D30:F30 C37 C31:C35">
      <formula1>$U:$U</formula1>
    </dataValidation>
    <dataValidation type="list" allowBlank="1" showInputMessage="1" showErrorMessage="1" sqref="E7:G27">
      <formula1>"是,否"</formula1>
    </dataValidation>
  </dataValidations>
  <pageMargins left="0.7" right="0.7" top="0.75" bottom="0.75" header="0.3" footer="0.3"/>
  <pageSetup paperSize="9" scale="9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Sheet1!$C$4:$C$8</xm:f>
          </x14:formula1>
          <xm:sqref>O7:O27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3"/>
  <sheetViews>
    <sheetView workbookViewId="0">
      <selection activeCell="B12" sqref="B12"/>
    </sheetView>
  </sheetViews>
  <sheetFormatPr defaultColWidth="9" defaultRowHeight="24.9" customHeight="1"/>
  <cols>
    <col min="1" max="1" width="25.77734375" customWidth="1"/>
    <col min="2" max="3" width="23.6640625" customWidth="1"/>
    <col min="4" max="4" width="46.33203125" customWidth="1"/>
  </cols>
  <sheetData>
    <row r="1" spans="1:4" ht="24.9" customHeight="1">
      <c r="A1" s="87" t="s">
        <v>731</v>
      </c>
      <c r="B1" s="87"/>
      <c r="C1" s="87"/>
      <c r="D1" s="87"/>
    </row>
    <row r="2" spans="1:4" ht="24.9" customHeight="1">
      <c r="A2" s="7" t="s">
        <v>0</v>
      </c>
      <c r="B2" s="8" t="s">
        <v>1</v>
      </c>
      <c r="C2" s="7" t="s">
        <v>732</v>
      </c>
      <c r="D2" s="7" t="s">
        <v>733</v>
      </c>
    </row>
    <row r="3" spans="1:4" ht="24.9" customHeight="1">
      <c r="A3" s="9" t="s">
        <v>734</v>
      </c>
      <c r="B3" s="10" t="s">
        <v>735</v>
      </c>
      <c r="C3" s="9">
        <f>IF(LENB(B3)&lt;LENB(B4),0,1)</f>
        <v>0</v>
      </c>
      <c r="D3" s="9"/>
    </row>
    <row r="4" spans="1:4" ht="24.9" customHeight="1">
      <c r="A4" s="9" t="s">
        <v>736</v>
      </c>
      <c r="B4" s="10" t="s">
        <v>737</v>
      </c>
      <c r="C4" s="9">
        <f>IF(LENB(B4)&lt;LENB(B5),0,1)</f>
        <v>0</v>
      </c>
      <c r="D4" s="11"/>
    </row>
    <row r="5" spans="1:4" ht="24.9" customHeight="1">
      <c r="A5" s="11" t="s">
        <v>4</v>
      </c>
      <c r="B5" s="12" t="s">
        <v>5</v>
      </c>
      <c r="C5" s="9">
        <f t="shared" ref="C5:C68" si="0">IF(LENB(B5)&lt;LENB(B6),0,1)</f>
        <v>1</v>
      </c>
      <c r="D5" s="11"/>
    </row>
    <row r="6" spans="1:4" ht="24.9" customHeight="1">
      <c r="A6" s="11" t="s">
        <v>8</v>
      </c>
      <c r="B6" s="12" t="s">
        <v>9</v>
      </c>
      <c r="C6" s="9">
        <f t="shared" si="0"/>
        <v>1</v>
      </c>
      <c r="D6" s="11"/>
    </row>
    <row r="7" spans="1:4" ht="24.9" customHeight="1">
      <c r="A7" s="11" t="s">
        <v>24</v>
      </c>
      <c r="B7" s="12" t="s">
        <v>25</v>
      </c>
      <c r="C7" s="9">
        <f t="shared" si="0"/>
        <v>1</v>
      </c>
      <c r="D7" s="11"/>
    </row>
    <row r="8" spans="1:4" ht="24.9" customHeight="1">
      <c r="A8" s="9" t="s">
        <v>738</v>
      </c>
      <c r="B8" s="10" t="s">
        <v>739</v>
      </c>
      <c r="C8" s="9">
        <f t="shared" si="0"/>
        <v>0</v>
      </c>
      <c r="D8" s="11"/>
    </row>
    <row r="9" spans="1:4" ht="24.9" customHeight="1">
      <c r="A9" s="9" t="s">
        <v>740</v>
      </c>
      <c r="B9" s="10" t="s">
        <v>741</v>
      </c>
      <c r="C9" s="9">
        <f t="shared" si="0"/>
        <v>0</v>
      </c>
      <c r="D9" s="11"/>
    </row>
    <row r="10" spans="1:4" ht="24.9" customHeight="1">
      <c r="A10" s="9" t="s">
        <v>742</v>
      </c>
      <c r="B10" s="10" t="s">
        <v>743</v>
      </c>
      <c r="C10" s="9">
        <f t="shared" si="0"/>
        <v>0</v>
      </c>
      <c r="D10" s="11"/>
    </row>
    <row r="11" spans="1:4" ht="24.9" customHeight="1">
      <c r="A11" s="11" t="s">
        <v>26</v>
      </c>
      <c r="B11" s="12" t="s">
        <v>27</v>
      </c>
      <c r="C11" s="9">
        <f t="shared" si="0"/>
        <v>1</v>
      </c>
      <c r="D11" s="11"/>
    </row>
    <row r="12" spans="1:4" ht="24.9" customHeight="1">
      <c r="A12" s="11" t="s">
        <v>29</v>
      </c>
      <c r="B12" s="12" t="s">
        <v>30</v>
      </c>
      <c r="C12" s="9">
        <f t="shared" si="0"/>
        <v>1</v>
      </c>
      <c r="D12" s="11"/>
    </row>
    <row r="13" spans="1:4" ht="24.9" customHeight="1">
      <c r="A13" s="11" t="s">
        <v>37</v>
      </c>
      <c r="B13" s="12" t="s">
        <v>38</v>
      </c>
      <c r="C13" s="9">
        <f t="shared" si="0"/>
        <v>1</v>
      </c>
      <c r="D13" s="11"/>
    </row>
    <row r="14" spans="1:4" ht="24.9" customHeight="1">
      <c r="A14" s="11" t="s">
        <v>33</v>
      </c>
      <c r="B14" s="12" t="s">
        <v>40</v>
      </c>
      <c r="C14" s="9">
        <f t="shared" si="0"/>
        <v>1</v>
      </c>
      <c r="D14" s="11" t="s">
        <v>744</v>
      </c>
    </row>
    <row r="15" spans="1:4" ht="24.9" customHeight="1">
      <c r="A15" s="11" t="s">
        <v>42</v>
      </c>
      <c r="B15" s="12" t="s">
        <v>43</v>
      </c>
      <c r="C15" s="9">
        <f t="shared" si="0"/>
        <v>1</v>
      </c>
      <c r="D15" s="11" t="s">
        <v>745</v>
      </c>
    </row>
    <row r="16" spans="1:4" ht="24.9" customHeight="1">
      <c r="A16" s="11" t="s">
        <v>45</v>
      </c>
      <c r="B16" s="12" t="s">
        <v>46</v>
      </c>
      <c r="C16" s="9">
        <f t="shared" si="0"/>
        <v>1</v>
      </c>
      <c r="D16" s="11"/>
    </row>
    <row r="17" spans="1:4" ht="24.9" customHeight="1">
      <c r="A17" s="11" t="s">
        <v>48</v>
      </c>
      <c r="B17" s="12" t="s">
        <v>49</v>
      </c>
      <c r="C17" s="9">
        <f t="shared" si="0"/>
        <v>1</v>
      </c>
      <c r="D17" s="11" t="s">
        <v>746</v>
      </c>
    </row>
    <row r="18" spans="1:4" ht="24.9" customHeight="1">
      <c r="A18" s="9" t="s">
        <v>747</v>
      </c>
      <c r="B18" s="10" t="s">
        <v>748</v>
      </c>
      <c r="C18" s="9">
        <f t="shared" si="0"/>
        <v>0</v>
      </c>
      <c r="D18" s="11"/>
    </row>
    <row r="19" spans="1:4" ht="24.9" customHeight="1">
      <c r="A19" s="11" t="s">
        <v>51</v>
      </c>
      <c r="B19" s="12" t="s">
        <v>52</v>
      </c>
      <c r="C19" s="9">
        <f t="shared" si="0"/>
        <v>1</v>
      </c>
      <c r="D19" s="11"/>
    </row>
    <row r="20" spans="1:4" ht="24.9" customHeight="1">
      <c r="A20" s="11" t="s">
        <v>54</v>
      </c>
      <c r="B20" s="12" t="s">
        <v>55</v>
      </c>
      <c r="C20" s="9">
        <f t="shared" si="0"/>
        <v>1</v>
      </c>
      <c r="D20" s="11" t="s">
        <v>749</v>
      </c>
    </row>
    <row r="21" spans="1:4" ht="24.9" customHeight="1">
      <c r="A21" s="11" t="s">
        <v>57</v>
      </c>
      <c r="B21" s="12" t="s">
        <v>58</v>
      </c>
      <c r="C21" s="9">
        <f t="shared" si="0"/>
        <v>1</v>
      </c>
      <c r="D21" s="11"/>
    </row>
    <row r="22" spans="1:4" ht="24.9" customHeight="1">
      <c r="A22" s="9" t="s">
        <v>750</v>
      </c>
      <c r="B22" s="10" t="s">
        <v>751</v>
      </c>
      <c r="C22" s="9">
        <f t="shared" si="0"/>
        <v>0</v>
      </c>
      <c r="D22" s="11"/>
    </row>
    <row r="23" spans="1:4" ht="24.9" customHeight="1">
      <c r="A23" s="11" t="s">
        <v>60</v>
      </c>
      <c r="B23" s="12" t="s">
        <v>61</v>
      </c>
      <c r="C23" s="9">
        <f t="shared" si="0"/>
        <v>1</v>
      </c>
      <c r="D23" s="11"/>
    </row>
    <row r="24" spans="1:4" ht="24.9" customHeight="1">
      <c r="A24" s="11" t="s">
        <v>63</v>
      </c>
      <c r="B24" s="12" t="s">
        <v>64</v>
      </c>
      <c r="C24" s="9">
        <f t="shared" si="0"/>
        <v>1</v>
      </c>
      <c r="D24" s="11"/>
    </row>
    <row r="25" spans="1:4" ht="24.9" customHeight="1">
      <c r="A25" s="11" t="s">
        <v>66</v>
      </c>
      <c r="B25" s="12" t="s">
        <v>67</v>
      </c>
      <c r="C25" s="9">
        <f t="shared" si="0"/>
        <v>1</v>
      </c>
      <c r="D25" s="11"/>
    </row>
    <row r="26" spans="1:4" ht="24.9" customHeight="1">
      <c r="A26" s="11" t="s">
        <v>69</v>
      </c>
      <c r="B26" s="12" t="s">
        <v>70</v>
      </c>
      <c r="C26" s="9">
        <f t="shared" si="0"/>
        <v>1</v>
      </c>
      <c r="D26" s="11"/>
    </row>
    <row r="27" spans="1:4" ht="24.9" customHeight="1">
      <c r="A27" s="11" t="s">
        <v>72</v>
      </c>
      <c r="B27" s="12" t="s">
        <v>73</v>
      </c>
      <c r="C27" s="9">
        <f t="shared" si="0"/>
        <v>1</v>
      </c>
      <c r="D27" s="11"/>
    </row>
    <row r="28" spans="1:4" ht="30.75" customHeight="1">
      <c r="A28" s="11" t="s">
        <v>75</v>
      </c>
      <c r="B28" s="12" t="s">
        <v>76</v>
      </c>
      <c r="C28" s="9">
        <f t="shared" si="0"/>
        <v>1</v>
      </c>
      <c r="D28" s="11" t="s">
        <v>752</v>
      </c>
    </row>
    <row r="29" spans="1:4" ht="24.9" customHeight="1">
      <c r="A29" s="9" t="s">
        <v>753</v>
      </c>
      <c r="B29" s="10" t="s">
        <v>754</v>
      </c>
      <c r="C29" s="9">
        <f t="shared" si="0"/>
        <v>0</v>
      </c>
      <c r="D29" s="11"/>
    </row>
    <row r="30" spans="1:4" ht="24.9" customHeight="1">
      <c r="A30" s="9" t="s">
        <v>755</v>
      </c>
      <c r="B30" s="10" t="s">
        <v>756</v>
      </c>
      <c r="C30" s="9">
        <f t="shared" si="0"/>
        <v>0</v>
      </c>
      <c r="D30" s="11"/>
    </row>
    <row r="31" spans="1:4" ht="24.9" customHeight="1">
      <c r="A31" s="11" t="s">
        <v>78</v>
      </c>
      <c r="B31" s="12" t="s">
        <v>79</v>
      </c>
      <c r="C31" s="9">
        <f t="shared" si="0"/>
        <v>1</v>
      </c>
      <c r="D31" s="11"/>
    </row>
    <row r="32" spans="1:4" ht="24.9" customHeight="1">
      <c r="A32" s="11" t="s">
        <v>81</v>
      </c>
      <c r="B32" s="12" t="s">
        <v>82</v>
      </c>
      <c r="C32" s="9">
        <f t="shared" si="0"/>
        <v>1</v>
      </c>
      <c r="D32" s="11"/>
    </row>
    <row r="33" spans="1:4" ht="24.9" customHeight="1">
      <c r="A33" s="11" t="s">
        <v>84</v>
      </c>
      <c r="B33" s="12" t="s">
        <v>85</v>
      </c>
      <c r="C33" s="9">
        <f t="shared" si="0"/>
        <v>1</v>
      </c>
      <c r="D33" s="11"/>
    </row>
    <row r="34" spans="1:4" ht="24.9" customHeight="1">
      <c r="A34" s="11" t="s">
        <v>87</v>
      </c>
      <c r="B34" s="12" t="s">
        <v>88</v>
      </c>
      <c r="C34" s="9">
        <f t="shared" si="0"/>
        <v>1</v>
      </c>
      <c r="D34" s="11"/>
    </row>
    <row r="35" spans="1:4" ht="24.9" customHeight="1">
      <c r="A35" s="9" t="s">
        <v>757</v>
      </c>
      <c r="B35" s="10" t="s">
        <v>758</v>
      </c>
      <c r="C35" s="9">
        <f t="shared" si="0"/>
        <v>0</v>
      </c>
      <c r="D35" s="11"/>
    </row>
    <row r="36" spans="1:4" ht="24.9" customHeight="1">
      <c r="A36" s="11" t="s">
        <v>90</v>
      </c>
      <c r="B36" s="12" t="s">
        <v>91</v>
      </c>
      <c r="C36" s="9">
        <f t="shared" si="0"/>
        <v>1</v>
      </c>
      <c r="D36" s="11" t="s">
        <v>759</v>
      </c>
    </row>
    <row r="37" spans="1:4" ht="24.9" customHeight="1">
      <c r="A37" s="11" t="s">
        <v>93</v>
      </c>
      <c r="B37" s="12" t="s">
        <v>94</v>
      </c>
      <c r="C37" s="9">
        <f t="shared" si="0"/>
        <v>1</v>
      </c>
      <c r="D37" s="11"/>
    </row>
    <row r="38" spans="1:4" ht="24.9" customHeight="1">
      <c r="A38" s="11" t="s">
        <v>96</v>
      </c>
      <c r="B38" s="12" t="s">
        <v>97</v>
      </c>
      <c r="C38" s="9">
        <f t="shared" si="0"/>
        <v>1</v>
      </c>
      <c r="D38" s="11"/>
    </row>
    <row r="39" spans="1:4" ht="30.75" customHeight="1">
      <c r="A39" s="11" t="s">
        <v>98</v>
      </c>
      <c r="B39" s="12" t="s">
        <v>99</v>
      </c>
      <c r="C39" s="9">
        <f t="shared" si="0"/>
        <v>1</v>
      </c>
      <c r="D39" s="11" t="s">
        <v>760</v>
      </c>
    </row>
    <row r="40" spans="1:4" ht="24.9" customHeight="1">
      <c r="A40" s="9" t="s">
        <v>761</v>
      </c>
      <c r="B40" s="10" t="s">
        <v>762</v>
      </c>
      <c r="C40" s="9">
        <f t="shared" si="0"/>
        <v>0</v>
      </c>
      <c r="D40" s="11"/>
    </row>
    <row r="41" spans="1:4" ht="24.9" customHeight="1">
      <c r="A41" s="13" t="s">
        <v>100</v>
      </c>
      <c r="B41" s="13" t="s">
        <v>101</v>
      </c>
      <c r="C41" s="9">
        <f t="shared" si="0"/>
        <v>1</v>
      </c>
      <c r="D41" s="13"/>
    </row>
    <row r="42" spans="1:4" ht="24.9" customHeight="1">
      <c r="A42" s="11" t="s">
        <v>106</v>
      </c>
      <c r="B42" s="12" t="s">
        <v>107</v>
      </c>
      <c r="C42" s="9">
        <f t="shared" si="0"/>
        <v>1</v>
      </c>
      <c r="D42" s="11"/>
    </row>
    <row r="43" spans="1:4" ht="24.9" customHeight="1">
      <c r="A43" s="11" t="s">
        <v>109</v>
      </c>
      <c r="B43" s="12" t="s">
        <v>110</v>
      </c>
      <c r="C43" s="9">
        <f t="shared" si="0"/>
        <v>1</v>
      </c>
      <c r="D43" s="11"/>
    </row>
    <row r="44" spans="1:4" ht="24.9" customHeight="1">
      <c r="A44" s="9" t="s">
        <v>763</v>
      </c>
      <c r="B44" s="10" t="s">
        <v>764</v>
      </c>
      <c r="C44" s="9">
        <f t="shared" si="0"/>
        <v>0</v>
      </c>
      <c r="D44" s="11"/>
    </row>
    <row r="45" spans="1:4" ht="24.9" customHeight="1">
      <c r="A45" s="11" t="s">
        <v>112</v>
      </c>
      <c r="B45" s="12" t="s">
        <v>113</v>
      </c>
      <c r="C45" s="9">
        <f t="shared" si="0"/>
        <v>1</v>
      </c>
      <c r="D45" s="11" t="s">
        <v>765</v>
      </c>
    </row>
    <row r="46" spans="1:4" ht="24.9" customHeight="1">
      <c r="A46" s="11" t="s">
        <v>115</v>
      </c>
      <c r="B46" s="12" t="s">
        <v>116</v>
      </c>
      <c r="C46" s="9">
        <f t="shared" si="0"/>
        <v>1</v>
      </c>
      <c r="D46" s="11"/>
    </row>
    <row r="47" spans="1:4" ht="24.9" customHeight="1">
      <c r="A47" s="11" t="s">
        <v>118</v>
      </c>
      <c r="B47" s="12" t="s">
        <v>119</v>
      </c>
      <c r="C47" s="9">
        <f t="shared" si="0"/>
        <v>1</v>
      </c>
      <c r="D47" s="11"/>
    </row>
    <row r="48" spans="1:4" ht="24.9" customHeight="1">
      <c r="A48" s="11" t="s">
        <v>121</v>
      </c>
      <c r="B48" s="12" t="s">
        <v>122</v>
      </c>
      <c r="C48" s="9">
        <f t="shared" si="0"/>
        <v>1</v>
      </c>
      <c r="D48" s="11"/>
    </row>
    <row r="49" spans="1:4" ht="24.9" customHeight="1">
      <c r="A49" s="11" t="s">
        <v>124</v>
      </c>
      <c r="B49" s="12" t="s">
        <v>125</v>
      </c>
      <c r="C49" s="9">
        <f t="shared" si="0"/>
        <v>1</v>
      </c>
      <c r="D49" s="11"/>
    </row>
    <row r="50" spans="1:4" ht="24.9" customHeight="1">
      <c r="A50" s="11" t="s">
        <v>127</v>
      </c>
      <c r="B50" s="12" t="s">
        <v>128</v>
      </c>
      <c r="C50" s="9">
        <f t="shared" si="0"/>
        <v>1</v>
      </c>
      <c r="D50" s="11"/>
    </row>
    <row r="51" spans="1:4" ht="24.9" customHeight="1">
      <c r="A51" s="9" t="s">
        <v>32</v>
      </c>
      <c r="B51" s="10" t="s">
        <v>766</v>
      </c>
      <c r="C51" s="9">
        <f t="shared" si="0"/>
        <v>0</v>
      </c>
      <c r="D51" s="11"/>
    </row>
    <row r="52" spans="1:4" ht="24.9" customHeight="1">
      <c r="A52" s="11" t="s">
        <v>129</v>
      </c>
      <c r="B52" s="12" t="s">
        <v>130</v>
      </c>
      <c r="C52" s="9">
        <f t="shared" si="0"/>
        <v>1</v>
      </c>
      <c r="D52" s="11"/>
    </row>
    <row r="53" spans="1:4" ht="24.9" customHeight="1">
      <c r="A53" s="11" t="s">
        <v>131</v>
      </c>
      <c r="B53" s="12" t="s">
        <v>132</v>
      </c>
      <c r="C53" s="9">
        <f t="shared" si="0"/>
        <v>1</v>
      </c>
      <c r="D53" s="11"/>
    </row>
    <row r="54" spans="1:4" ht="24.9" customHeight="1">
      <c r="A54" s="11" t="s">
        <v>133</v>
      </c>
      <c r="B54" s="12" t="s">
        <v>134</v>
      </c>
      <c r="C54" s="9">
        <f t="shared" si="0"/>
        <v>1</v>
      </c>
      <c r="D54" s="11"/>
    </row>
    <row r="55" spans="1:4" ht="24.9" customHeight="1">
      <c r="A55" s="11" t="s">
        <v>135</v>
      </c>
      <c r="B55" s="12" t="s">
        <v>136</v>
      </c>
      <c r="C55" s="9">
        <f t="shared" si="0"/>
        <v>1</v>
      </c>
      <c r="D55" s="11"/>
    </row>
    <row r="56" spans="1:4" ht="24.9" customHeight="1">
      <c r="A56" s="9" t="s">
        <v>767</v>
      </c>
      <c r="B56" s="10" t="s">
        <v>768</v>
      </c>
      <c r="C56" s="9">
        <f t="shared" si="0"/>
        <v>0</v>
      </c>
      <c r="D56" s="11"/>
    </row>
    <row r="57" spans="1:4" ht="24.9" customHeight="1">
      <c r="A57" s="11" t="s">
        <v>137</v>
      </c>
      <c r="B57" s="12" t="s">
        <v>138</v>
      </c>
      <c r="C57" s="9">
        <f t="shared" si="0"/>
        <v>1</v>
      </c>
      <c r="D57" s="11" t="s">
        <v>769</v>
      </c>
    </row>
    <row r="58" spans="1:4" ht="24.9" customHeight="1">
      <c r="A58" s="11" t="s">
        <v>139</v>
      </c>
      <c r="B58" s="12" t="s">
        <v>140</v>
      </c>
      <c r="C58" s="9">
        <f t="shared" si="0"/>
        <v>1</v>
      </c>
      <c r="D58" s="11"/>
    </row>
    <row r="59" spans="1:4" ht="24.9" customHeight="1">
      <c r="A59" s="11" t="s">
        <v>141</v>
      </c>
      <c r="B59" s="12" t="s">
        <v>142</v>
      </c>
      <c r="C59" s="9">
        <f t="shared" si="0"/>
        <v>1</v>
      </c>
      <c r="D59" s="11"/>
    </row>
    <row r="60" spans="1:4" ht="24.9" customHeight="1">
      <c r="A60" s="11" t="s">
        <v>143</v>
      </c>
      <c r="B60" s="12" t="s">
        <v>144</v>
      </c>
      <c r="C60" s="9">
        <f t="shared" si="0"/>
        <v>1</v>
      </c>
      <c r="D60" s="11"/>
    </row>
    <row r="61" spans="1:4" ht="24.9" customHeight="1">
      <c r="A61" s="11" t="s">
        <v>145</v>
      </c>
      <c r="B61" s="12" t="s">
        <v>146</v>
      </c>
      <c r="C61" s="9">
        <f t="shared" si="0"/>
        <v>1</v>
      </c>
      <c r="D61" s="11"/>
    </row>
    <row r="62" spans="1:4" ht="24.9" customHeight="1">
      <c r="A62" s="11" t="s">
        <v>147</v>
      </c>
      <c r="B62" s="12" t="s">
        <v>148</v>
      </c>
      <c r="C62" s="9">
        <f t="shared" si="0"/>
        <v>1</v>
      </c>
      <c r="D62" s="11"/>
    </row>
    <row r="63" spans="1:4" ht="24.9" customHeight="1">
      <c r="A63" s="9" t="s">
        <v>770</v>
      </c>
      <c r="B63" s="10" t="s">
        <v>771</v>
      </c>
      <c r="C63" s="9">
        <f t="shared" si="0"/>
        <v>0</v>
      </c>
      <c r="D63" s="11"/>
    </row>
    <row r="64" spans="1:4" ht="24.9" customHeight="1">
      <c r="A64" s="11" t="s">
        <v>149</v>
      </c>
      <c r="B64" s="12" t="s">
        <v>150</v>
      </c>
      <c r="C64" s="9">
        <f t="shared" si="0"/>
        <v>1</v>
      </c>
      <c r="D64" s="11"/>
    </row>
    <row r="65" spans="1:4" ht="24.9" customHeight="1">
      <c r="A65" s="11" t="s">
        <v>151</v>
      </c>
      <c r="B65" s="12" t="s">
        <v>152</v>
      </c>
      <c r="C65" s="9">
        <f t="shared" si="0"/>
        <v>1</v>
      </c>
      <c r="D65" s="11"/>
    </row>
    <row r="66" spans="1:4" ht="24.9" customHeight="1">
      <c r="A66" s="11" t="s">
        <v>153</v>
      </c>
      <c r="B66" s="12" t="s">
        <v>154</v>
      </c>
      <c r="C66" s="9">
        <f t="shared" si="0"/>
        <v>1</v>
      </c>
      <c r="D66" s="11"/>
    </row>
    <row r="67" spans="1:4" ht="24.9" customHeight="1">
      <c r="A67" s="11" t="s">
        <v>155</v>
      </c>
      <c r="B67" s="12" t="s">
        <v>156</v>
      </c>
      <c r="C67" s="9">
        <f t="shared" si="0"/>
        <v>1</v>
      </c>
      <c r="D67" s="11"/>
    </row>
    <row r="68" spans="1:4" ht="24.9" customHeight="1">
      <c r="A68" s="9" t="s">
        <v>772</v>
      </c>
      <c r="B68" s="10" t="s">
        <v>773</v>
      </c>
      <c r="C68" s="9">
        <f t="shared" si="0"/>
        <v>0</v>
      </c>
      <c r="D68" s="11"/>
    </row>
    <row r="69" spans="1:4" ht="24.9" customHeight="1">
      <c r="A69" s="11" t="s">
        <v>157</v>
      </c>
      <c r="B69" s="12" t="s">
        <v>158</v>
      </c>
      <c r="C69" s="9">
        <f t="shared" ref="C69:C132" si="1">IF(LENB(B69)&lt;LENB(B70),0,1)</f>
        <v>1</v>
      </c>
      <c r="D69" s="11"/>
    </row>
    <row r="70" spans="1:4" ht="24.9" customHeight="1">
      <c r="A70" s="11" t="s">
        <v>159</v>
      </c>
      <c r="B70" s="12" t="s">
        <v>160</v>
      </c>
      <c r="C70" s="9">
        <f t="shared" si="1"/>
        <v>1</v>
      </c>
      <c r="D70" s="11"/>
    </row>
    <row r="71" spans="1:4" ht="24.9" customHeight="1">
      <c r="A71" s="11" t="s">
        <v>161</v>
      </c>
      <c r="B71" s="12" t="s">
        <v>162</v>
      </c>
      <c r="C71" s="9">
        <f t="shared" si="1"/>
        <v>1</v>
      </c>
      <c r="D71" s="11"/>
    </row>
    <row r="72" spans="1:4" ht="24.9" customHeight="1">
      <c r="A72" s="11" t="s">
        <v>163</v>
      </c>
      <c r="B72" s="12" t="s">
        <v>164</v>
      </c>
      <c r="C72" s="9">
        <f t="shared" si="1"/>
        <v>1</v>
      </c>
      <c r="D72" s="11"/>
    </row>
    <row r="73" spans="1:4" ht="24.9" customHeight="1">
      <c r="A73" s="9" t="s">
        <v>774</v>
      </c>
      <c r="B73" s="10" t="s">
        <v>775</v>
      </c>
      <c r="C73" s="9">
        <f t="shared" si="1"/>
        <v>0</v>
      </c>
      <c r="D73" s="11"/>
    </row>
    <row r="74" spans="1:4" ht="24.9" customHeight="1">
      <c r="A74" s="11" t="s">
        <v>165</v>
      </c>
      <c r="B74" s="12" t="s">
        <v>166</v>
      </c>
      <c r="C74" s="9">
        <f t="shared" si="1"/>
        <v>1</v>
      </c>
      <c r="D74" s="11"/>
    </row>
    <row r="75" spans="1:4" ht="24.9" customHeight="1">
      <c r="A75" s="11" t="s">
        <v>167</v>
      </c>
      <c r="B75" s="12" t="s">
        <v>168</v>
      </c>
      <c r="C75" s="9">
        <f t="shared" si="1"/>
        <v>1</v>
      </c>
      <c r="D75" s="11"/>
    </row>
    <row r="76" spans="1:4" ht="24.9" customHeight="1">
      <c r="A76" s="11" t="s">
        <v>169</v>
      </c>
      <c r="B76" s="12" t="s">
        <v>170</v>
      </c>
      <c r="C76" s="9">
        <f t="shared" si="1"/>
        <v>1</v>
      </c>
      <c r="D76" s="11"/>
    </row>
    <row r="77" spans="1:4" ht="24.9" customHeight="1">
      <c r="A77" s="9" t="s">
        <v>776</v>
      </c>
      <c r="B77" s="10" t="s">
        <v>777</v>
      </c>
      <c r="C77" s="9">
        <f t="shared" si="1"/>
        <v>0</v>
      </c>
      <c r="D77" s="11"/>
    </row>
    <row r="78" spans="1:4" ht="24.9" customHeight="1">
      <c r="A78" s="11" t="s">
        <v>171</v>
      </c>
      <c r="B78" s="12" t="s">
        <v>172</v>
      </c>
      <c r="C78" s="9">
        <f t="shared" si="1"/>
        <v>1</v>
      </c>
      <c r="D78" s="11"/>
    </row>
    <row r="79" spans="1:4" ht="24.9" customHeight="1">
      <c r="A79" s="11" t="s">
        <v>173</v>
      </c>
      <c r="B79" s="12" t="s">
        <v>174</v>
      </c>
      <c r="C79" s="9">
        <f t="shared" si="1"/>
        <v>1</v>
      </c>
      <c r="D79" s="11"/>
    </row>
    <row r="80" spans="1:4" ht="24.9" customHeight="1">
      <c r="A80" s="11" t="s">
        <v>175</v>
      </c>
      <c r="B80" s="12" t="s">
        <v>176</v>
      </c>
      <c r="C80" s="9">
        <f t="shared" si="1"/>
        <v>1</v>
      </c>
      <c r="D80" s="11"/>
    </row>
    <row r="81" spans="1:4" ht="24.9" customHeight="1">
      <c r="A81" s="11" t="s">
        <v>177</v>
      </c>
      <c r="B81" s="12" t="s">
        <v>178</v>
      </c>
      <c r="C81" s="9">
        <f t="shared" si="1"/>
        <v>1</v>
      </c>
      <c r="D81" s="11"/>
    </row>
    <row r="82" spans="1:4" ht="24.9" customHeight="1">
      <c r="A82" s="11" t="s">
        <v>179</v>
      </c>
      <c r="B82" s="12" t="s">
        <v>180</v>
      </c>
      <c r="C82" s="9">
        <f t="shared" si="1"/>
        <v>1</v>
      </c>
      <c r="D82" s="11"/>
    </row>
    <row r="83" spans="1:4" ht="24.9" customHeight="1">
      <c r="A83" s="11" t="s">
        <v>181</v>
      </c>
      <c r="B83" s="12" t="s">
        <v>182</v>
      </c>
      <c r="C83" s="9">
        <f t="shared" si="1"/>
        <v>1</v>
      </c>
      <c r="D83" s="11"/>
    </row>
    <row r="84" spans="1:4" ht="24.9" customHeight="1">
      <c r="A84" s="11" t="s">
        <v>183</v>
      </c>
      <c r="B84" s="12" t="s">
        <v>184</v>
      </c>
      <c r="C84" s="9">
        <f t="shared" si="1"/>
        <v>1</v>
      </c>
      <c r="D84" s="11"/>
    </row>
    <row r="85" spans="1:4" ht="24.9" customHeight="1">
      <c r="A85" s="11" t="s">
        <v>185</v>
      </c>
      <c r="B85" s="12" t="s">
        <v>186</v>
      </c>
      <c r="C85" s="9">
        <f t="shared" si="1"/>
        <v>1</v>
      </c>
      <c r="D85" s="11"/>
    </row>
    <row r="86" spans="1:4" ht="24.9" customHeight="1">
      <c r="A86" s="11" t="s">
        <v>187</v>
      </c>
      <c r="B86" s="12" t="s">
        <v>188</v>
      </c>
      <c r="C86" s="9">
        <f t="shared" si="1"/>
        <v>1</v>
      </c>
      <c r="D86" s="11"/>
    </row>
    <row r="87" spans="1:4" ht="24.9" customHeight="1">
      <c r="A87" s="9" t="s">
        <v>778</v>
      </c>
      <c r="B87" s="10" t="s">
        <v>779</v>
      </c>
      <c r="C87" s="9">
        <f t="shared" si="1"/>
        <v>0</v>
      </c>
      <c r="D87" s="11"/>
    </row>
    <row r="88" spans="1:4" ht="24.9" customHeight="1">
      <c r="A88" s="9" t="s">
        <v>780</v>
      </c>
      <c r="B88" s="10" t="s">
        <v>781</v>
      </c>
      <c r="C88" s="9">
        <f t="shared" si="1"/>
        <v>0</v>
      </c>
      <c r="D88" s="11"/>
    </row>
    <row r="89" spans="1:4" ht="24.9" customHeight="1">
      <c r="A89" s="11" t="s">
        <v>189</v>
      </c>
      <c r="B89" s="12" t="s">
        <v>190</v>
      </c>
      <c r="C89" s="9">
        <f t="shared" si="1"/>
        <v>1</v>
      </c>
      <c r="D89" s="11"/>
    </row>
    <row r="90" spans="1:4" ht="24.9" customHeight="1">
      <c r="A90" s="11" t="s">
        <v>191</v>
      </c>
      <c r="B90" s="12" t="s">
        <v>192</v>
      </c>
      <c r="C90" s="9">
        <f t="shared" si="1"/>
        <v>1</v>
      </c>
      <c r="D90" s="11"/>
    </row>
    <row r="91" spans="1:4" ht="24.9" customHeight="1">
      <c r="A91" s="11" t="s">
        <v>193</v>
      </c>
      <c r="B91" s="12" t="s">
        <v>194</v>
      </c>
      <c r="C91" s="9">
        <f t="shared" si="1"/>
        <v>1</v>
      </c>
      <c r="D91" s="11"/>
    </row>
    <row r="92" spans="1:4" ht="30.75" customHeight="1">
      <c r="A92" s="11" t="s">
        <v>195</v>
      </c>
      <c r="B92" s="12" t="s">
        <v>196</v>
      </c>
      <c r="C92" s="9">
        <f t="shared" si="1"/>
        <v>1</v>
      </c>
      <c r="D92" s="11" t="s">
        <v>782</v>
      </c>
    </row>
    <row r="93" spans="1:4" ht="24.9" customHeight="1">
      <c r="A93" s="11" t="s">
        <v>197</v>
      </c>
      <c r="B93" s="12" t="s">
        <v>198</v>
      </c>
      <c r="C93" s="9">
        <f t="shared" si="1"/>
        <v>1</v>
      </c>
      <c r="D93" s="11"/>
    </row>
    <row r="94" spans="1:4" ht="24.9" customHeight="1">
      <c r="A94" s="9" t="s">
        <v>783</v>
      </c>
      <c r="B94" s="10" t="s">
        <v>784</v>
      </c>
      <c r="C94" s="9">
        <f t="shared" si="1"/>
        <v>0</v>
      </c>
      <c r="D94" s="11"/>
    </row>
    <row r="95" spans="1:4" ht="24.9" customHeight="1">
      <c r="A95" s="11" t="s">
        <v>199</v>
      </c>
      <c r="B95" s="12" t="s">
        <v>200</v>
      </c>
      <c r="C95" s="9">
        <f t="shared" si="1"/>
        <v>1</v>
      </c>
      <c r="D95" s="11"/>
    </row>
    <row r="96" spans="1:4" ht="24.9" customHeight="1">
      <c r="A96" s="9" t="s">
        <v>785</v>
      </c>
      <c r="B96" s="10" t="s">
        <v>786</v>
      </c>
      <c r="C96" s="9">
        <f t="shared" si="1"/>
        <v>0</v>
      </c>
      <c r="D96" s="11"/>
    </row>
    <row r="97" spans="1:4" ht="24.9" customHeight="1">
      <c r="A97" s="11" t="s">
        <v>201</v>
      </c>
      <c r="B97" s="12" t="s">
        <v>202</v>
      </c>
      <c r="C97" s="9">
        <f t="shared" si="1"/>
        <v>1</v>
      </c>
      <c r="D97" s="11"/>
    </row>
    <row r="98" spans="1:4" ht="24.9" customHeight="1">
      <c r="A98" s="11" t="s">
        <v>203</v>
      </c>
      <c r="B98" s="12" t="s">
        <v>204</v>
      </c>
      <c r="C98" s="9">
        <f t="shared" si="1"/>
        <v>1</v>
      </c>
      <c r="D98" s="11"/>
    </row>
    <row r="99" spans="1:4" ht="24.9" customHeight="1">
      <c r="A99" s="9" t="s">
        <v>787</v>
      </c>
      <c r="B99" s="10" t="s">
        <v>788</v>
      </c>
      <c r="C99" s="9">
        <f t="shared" si="1"/>
        <v>0</v>
      </c>
      <c r="D99" s="11"/>
    </row>
    <row r="100" spans="1:4" ht="24.9" customHeight="1">
      <c r="A100" s="9" t="s">
        <v>789</v>
      </c>
      <c r="B100" s="10" t="s">
        <v>790</v>
      </c>
      <c r="C100" s="9">
        <f t="shared" si="1"/>
        <v>0</v>
      </c>
      <c r="D100" s="11"/>
    </row>
    <row r="101" spans="1:4" ht="24.9" customHeight="1">
      <c r="A101" s="11" t="s">
        <v>205</v>
      </c>
      <c r="B101" s="12" t="s">
        <v>206</v>
      </c>
      <c r="C101" s="9">
        <f t="shared" si="1"/>
        <v>1</v>
      </c>
      <c r="D101" s="11"/>
    </row>
    <row r="102" spans="1:4" ht="24.9" customHeight="1">
      <c r="A102" s="11" t="s">
        <v>207</v>
      </c>
      <c r="B102" s="12" t="s">
        <v>208</v>
      </c>
      <c r="C102" s="9">
        <f t="shared" si="1"/>
        <v>1</v>
      </c>
      <c r="D102" s="11"/>
    </row>
    <row r="103" spans="1:4" ht="24.9" customHeight="1">
      <c r="A103" s="11" t="s">
        <v>209</v>
      </c>
      <c r="B103" s="12" t="s">
        <v>210</v>
      </c>
      <c r="C103" s="9">
        <f t="shared" si="1"/>
        <v>1</v>
      </c>
      <c r="D103" s="11"/>
    </row>
    <row r="104" spans="1:4" ht="24.9" customHeight="1">
      <c r="A104" s="9" t="s">
        <v>791</v>
      </c>
      <c r="B104" s="10" t="s">
        <v>792</v>
      </c>
      <c r="C104" s="9">
        <f t="shared" si="1"/>
        <v>0</v>
      </c>
      <c r="D104" s="11"/>
    </row>
    <row r="105" spans="1:4" ht="24.9" customHeight="1">
      <c r="A105" s="11" t="s">
        <v>211</v>
      </c>
      <c r="B105" s="12" t="s">
        <v>212</v>
      </c>
      <c r="C105" s="9">
        <f t="shared" si="1"/>
        <v>1</v>
      </c>
      <c r="D105" s="11"/>
    </row>
    <row r="106" spans="1:4" ht="24.9" customHeight="1">
      <c r="A106" s="11" t="s">
        <v>213</v>
      </c>
      <c r="B106" s="12" t="s">
        <v>214</v>
      </c>
      <c r="C106" s="9">
        <f t="shared" si="1"/>
        <v>1</v>
      </c>
      <c r="D106" s="11"/>
    </row>
    <row r="107" spans="1:4" ht="24.9" customHeight="1">
      <c r="A107" s="11" t="s">
        <v>215</v>
      </c>
      <c r="B107" s="12" t="s">
        <v>216</v>
      </c>
      <c r="C107" s="9">
        <f t="shared" si="1"/>
        <v>1</v>
      </c>
      <c r="D107" s="11"/>
    </row>
    <row r="108" spans="1:4" ht="24.9" customHeight="1">
      <c r="A108" s="11" t="s">
        <v>217</v>
      </c>
      <c r="B108" s="12" t="s">
        <v>218</v>
      </c>
      <c r="C108" s="9">
        <f t="shared" si="1"/>
        <v>1</v>
      </c>
      <c r="D108" s="11"/>
    </row>
    <row r="109" spans="1:4" ht="24.9" customHeight="1">
      <c r="A109" s="11" t="s">
        <v>219</v>
      </c>
      <c r="B109" s="12" t="s">
        <v>220</v>
      </c>
      <c r="C109" s="9">
        <f t="shared" si="1"/>
        <v>1</v>
      </c>
      <c r="D109" s="11"/>
    </row>
    <row r="110" spans="1:4" ht="24.9" customHeight="1">
      <c r="A110" s="11" t="s">
        <v>221</v>
      </c>
      <c r="B110" s="12" t="s">
        <v>222</v>
      </c>
      <c r="C110" s="9">
        <f t="shared" si="1"/>
        <v>1</v>
      </c>
      <c r="D110" s="11"/>
    </row>
    <row r="111" spans="1:4" ht="24.9" customHeight="1">
      <c r="A111" s="11" t="s">
        <v>223</v>
      </c>
      <c r="B111" s="12" t="s">
        <v>224</v>
      </c>
      <c r="C111" s="9">
        <f t="shared" si="1"/>
        <v>1</v>
      </c>
      <c r="D111" s="11"/>
    </row>
    <row r="112" spans="1:4" ht="24.9" customHeight="1">
      <c r="A112" s="11" t="s">
        <v>225</v>
      </c>
      <c r="B112" s="12" t="s">
        <v>226</v>
      </c>
      <c r="C112" s="9">
        <f t="shared" si="1"/>
        <v>1</v>
      </c>
      <c r="D112" s="11" t="s">
        <v>793</v>
      </c>
    </row>
    <row r="113" spans="1:4" ht="24.9" customHeight="1">
      <c r="A113" s="9" t="s">
        <v>794</v>
      </c>
      <c r="B113" s="10" t="s">
        <v>795</v>
      </c>
      <c r="C113" s="9">
        <f t="shared" si="1"/>
        <v>0</v>
      </c>
      <c r="D113" s="11"/>
    </row>
    <row r="114" spans="1:4" ht="24.9" customHeight="1">
      <c r="A114" s="11" t="s">
        <v>227</v>
      </c>
      <c r="B114" s="12" t="s">
        <v>228</v>
      </c>
      <c r="C114" s="9">
        <f t="shared" si="1"/>
        <v>1</v>
      </c>
      <c r="D114" s="11"/>
    </row>
    <row r="115" spans="1:4" ht="24.9" customHeight="1">
      <c r="A115" s="11" t="s">
        <v>796</v>
      </c>
      <c r="B115" s="12" t="s">
        <v>797</v>
      </c>
      <c r="C115" s="9">
        <f t="shared" si="1"/>
        <v>0</v>
      </c>
      <c r="D115" s="11"/>
    </row>
    <row r="116" spans="1:4" ht="24.9" customHeight="1">
      <c r="A116" s="11" t="s">
        <v>229</v>
      </c>
      <c r="B116" s="12" t="s">
        <v>230</v>
      </c>
      <c r="C116" s="9">
        <f t="shared" si="1"/>
        <v>1</v>
      </c>
      <c r="D116" s="11"/>
    </row>
    <row r="117" spans="1:4" ht="24.9" customHeight="1">
      <c r="A117" s="11" t="s">
        <v>231</v>
      </c>
      <c r="B117" s="12" t="s">
        <v>232</v>
      </c>
      <c r="C117" s="9">
        <f t="shared" si="1"/>
        <v>1</v>
      </c>
      <c r="D117" s="11"/>
    </row>
    <row r="118" spans="1:4" ht="24.9" customHeight="1">
      <c r="A118" s="11" t="s">
        <v>233</v>
      </c>
      <c r="B118" s="12" t="s">
        <v>234</v>
      </c>
      <c r="C118" s="9">
        <f t="shared" si="1"/>
        <v>1</v>
      </c>
      <c r="D118" s="11"/>
    </row>
    <row r="119" spans="1:4" ht="24.9" customHeight="1">
      <c r="A119" s="9" t="s">
        <v>798</v>
      </c>
      <c r="B119" s="10" t="s">
        <v>799</v>
      </c>
      <c r="C119" s="9">
        <f t="shared" si="1"/>
        <v>0</v>
      </c>
      <c r="D119" s="11"/>
    </row>
    <row r="120" spans="1:4" ht="24.9" customHeight="1">
      <c r="A120" s="11" t="s">
        <v>235</v>
      </c>
      <c r="B120" s="12" t="s">
        <v>236</v>
      </c>
      <c r="C120" s="9">
        <f t="shared" si="1"/>
        <v>1</v>
      </c>
      <c r="D120" s="11"/>
    </row>
    <row r="121" spans="1:4" ht="24.9" customHeight="1">
      <c r="A121" s="11" t="s">
        <v>237</v>
      </c>
      <c r="B121" s="12" t="s">
        <v>238</v>
      </c>
      <c r="C121" s="9">
        <f t="shared" si="1"/>
        <v>1</v>
      </c>
      <c r="D121" s="11"/>
    </row>
    <row r="122" spans="1:4" ht="24.9" customHeight="1">
      <c r="A122" s="11" t="s">
        <v>239</v>
      </c>
      <c r="B122" s="12" t="s">
        <v>240</v>
      </c>
      <c r="C122" s="9">
        <f t="shared" si="1"/>
        <v>1</v>
      </c>
      <c r="D122" s="11"/>
    </row>
    <row r="123" spans="1:4" ht="24.9" customHeight="1">
      <c r="A123" s="11" t="s">
        <v>241</v>
      </c>
      <c r="B123" s="12" t="s">
        <v>242</v>
      </c>
      <c r="C123" s="9">
        <f t="shared" si="1"/>
        <v>1</v>
      </c>
      <c r="D123" s="11"/>
    </row>
    <row r="124" spans="1:4" ht="24.9" customHeight="1">
      <c r="A124" s="11" t="s">
        <v>243</v>
      </c>
      <c r="B124" s="12" t="s">
        <v>244</v>
      </c>
      <c r="C124" s="9">
        <f t="shared" si="1"/>
        <v>1</v>
      </c>
      <c r="D124" s="11"/>
    </row>
    <row r="125" spans="1:4" ht="24.9" customHeight="1">
      <c r="A125" s="11" t="s">
        <v>245</v>
      </c>
      <c r="B125" s="12" t="s">
        <v>246</v>
      </c>
      <c r="C125" s="9">
        <f t="shared" si="1"/>
        <v>1</v>
      </c>
      <c r="D125" s="11"/>
    </row>
    <row r="126" spans="1:4" ht="24.9" customHeight="1">
      <c r="A126" s="9" t="s">
        <v>800</v>
      </c>
      <c r="B126" s="10" t="s">
        <v>801</v>
      </c>
      <c r="C126" s="9">
        <f t="shared" si="1"/>
        <v>0</v>
      </c>
      <c r="D126" s="11"/>
    </row>
    <row r="127" spans="1:4" ht="24.9" customHeight="1">
      <c r="A127" s="11" t="s">
        <v>247</v>
      </c>
      <c r="B127" s="12" t="s">
        <v>248</v>
      </c>
      <c r="C127" s="9">
        <f t="shared" si="1"/>
        <v>1</v>
      </c>
      <c r="D127" s="11"/>
    </row>
    <row r="128" spans="1:4" ht="24.9" customHeight="1">
      <c r="A128" s="11" t="s">
        <v>249</v>
      </c>
      <c r="B128" s="12" t="s">
        <v>250</v>
      </c>
      <c r="C128" s="9">
        <f t="shared" si="1"/>
        <v>1</v>
      </c>
      <c r="D128" s="11"/>
    </row>
    <row r="129" spans="1:4" ht="24.9" customHeight="1">
      <c r="A129" s="9" t="s">
        <v>802</v>
      </c>
      <c r="B129" s="10" t="s">
        <v>803</v>
      </c>
      <c r="C129" s="9">
        <f t="shared" si="1"/>
        <v>0</v>
      </c>
      <c r="D129" s="11"/>
    </row>
    <row r="130" spans="1:4" ht="24.9" customHeight="1">
      <c r="A130" s="11" t="s">
        <v>251</v>
      </c>
      <c r="B130" s="12" t="s">
        <v>252</v>
      </c>
      <c r="C130" s="9">
        <f t="shared" si="1"/>
        <v>1</v>
      </c>
      <c r="D130" s="11"/>
    </row>
    <row r="131" spans="1:4" ht="33.75" customHeight="1">
      <c r="A131" s="11" t="s">
        <v>253</v>
      </c>
      <c r="B131" s="12" t="s">
        <v>254</v>
      </c>
      <c r="C131" s="9">
        <f t="shared" si="1"/>
        <v>1</v>
      </c>
      <c r="D131" s="11" t="s">
        <v>804</v>
      </c>
    </row>
    <row r="132" spans="1:4" ht="24.9" customHeight="1">
      <c r="A132" s="11" t="s">
        <v>255</v>
      </c>
      <c r="B132" s="12" t="s">
        <v>256</v>
      </c>
      <c r="C132" s="9">
        <f t="shared" si="1"/>
        <v>1</v>
      </c>
      <c r="D132" s="11"/>
    </row>
    <row r="133" spans="1:4" ht="24.9" customHeight="1">
      <c r="A133" s="11" t="s">
        <v>257</v>
      </c>
      <c r="B133" s="12" t="s">
        <v>258</v>
      </c>
      <c r="C133" s="9">
        <f t="shared" ref="C133:C196" si="2">IF(LENB(B133)&lt;LENB(B134),0,1)</f>
        <v>1</v>
      </c>
      <c r="D133" s="11"/>
    </row>
    <row r="134" spans="1:4" ht="24.9" customHeight="1">
      <c r="A134" s="11" t="s">
        <v>259</v>
      </c>
      <c r="B134" s="12" t="s">
        <v>260</v>
      </c>
      <c r="C134" s="9">
        <f t="shared" si="2"/>
        <v>1</v>
      </c>
      <c r="D134" s="11"/>
    </row>
    <row r="135" spans="1:4" ht="24.9" customHeight="1">
      <c r="A135" s="9" t="s">
        <v>805</v>
      </c>
      <c r="B135" s="10" t="s">
        <v>806</v>
      </c>
      <c r="C135" s="9">
        <f t="shared" si="2"/>
        <v>0</v>
      </c>
      <c r="D135" s="11"/>
    </row>
    <row r="136" spans="1:4" ht="24.9" customHeight="1">
      <c r="A136" s="11" t="s">
        <v>261</v>
      </c>
      <c r="B136" s="12" t="s">
        <v>262</v>
      </c>
      <c r="C136" s="9">
        <f t="shared" si="2"/>
        <v>1</v>
      </c>
      <c r="D136" s="11"/>
    </row>
    <row r="137" spans="1:4" ht="24.9" customHeight="1">
      <c r="A137" s="11" t="s">
        <v>263</v>
      </c>
      <c r="B137" s="12" t="s">
        <v>264</v>
      </c>
      <c r="C137" s="9">
        <f t="shared" si="2"/>
        <v>1</v>
      </c>
      <c r="D137" s="11"/>
    </row>
    <row r="138" spans="1:4" ht="24.9" customHeight="1">
      <c r="A138" s="11" t="s">
        <v>265</v>
      </c>
      <c r="B138" s="12" t="s">
        <v>266</v>
      </c>
      <c r="C138" s="9">
        <f t="shared" si="2"/>
        <v>1</v>
      </c>
      <c r="D138" s="11"/>
    </row>
    <row r="139" spans="1:4" ht="24.9" customHeight="1">
      <c r="A139" s="11" t="s">
        <v>267</v>
      </c>
      <c r="B139" s="12" t="s">
        <v>268</v>
      </c>
      <c r="C139" s="9">
        <f t="shared" si="2"/>
        <v>1</v>
      </c>
      <c r="D139" s="11"/>
    </row>
    <row r="140" spans="1:4" ht="24.9" customHeight="1">
      <c r="A140" s="11" t="s">
        <v>269</v>
      </c>
      <c r="B140" s="12" t="s">
        <v>270</v>
      </c>
      <c r="C140" s="9">
        <f t="shared" si="2"/>
        <v>1</v>
      </c>
      <c r="D140" s="11"/>
    </row>
    <row r="141" spans="1:4" ht="24.9" customHeight="1">
      <c r="A141" s="11" t="s">
        <v>271</v>
      </c>
      <c r="B141" s="12" t="s">
        <v>272</v>
      </c>
      <c r="C141" s="9">
        <f t="shared" si="2"/>
        <v>1</v>
      </c>
      <c r="D141" s="11"/>
    </row>
    <row r="142" spans="1:4" ht="24.9" customHeight="1">
      <c r="A142" s="11" t="s">
        <v>273</v>
      </c>
      <c r="B142" s="12" t="s">
        <v>274</v>
      </c>
      <c r="C142" s="9">
        <f t="shared" si="2"/>
        <v>1</v>
      </c>
      <c r="D142" s="11"/>
    </row>
    <row r="143" spans="1:4" ht="24.9" customHeight="1">
      <c r="A143" s="11" t="s">
        <v>275</v>
      </c>
      <c r="B143" s="12" t="s">
        <v>276</v>
      </c>
      <c r="C143" s="9">
        <f t="shared" si="2"/>
        <v>1</v>
      </c>
      <c r="D143" s="11"/>
    </row>
    <row r="144" spans="1:4" ht="24.9" customHeight="1">
      <c r="A144" s="11" t="s">
        <v>277</v>
      </c>
      <c r="B144" s="12" t="s">
        <v>278</v>
      </c>
      <c r="C144" s="9">
        <f t="shared" si="2"/>
        <v>1</v>
      </c>
      <c r="D144" s="11"/>
    </row>
    <row r="145" spans="1:4" ht="24.9" customHeight="1">
      <c r="A145" s="11" t="s">
        <v>279</v>
      </c>
      <c r="B145" s="12" t="s">
        <v>280</v>
      </c>
      <c r="C145" s="9">
        <f t="shared" si="2"/>
        <v>1</v>
      </c>
      <c r="D145" s="11"/>
    </row>
    <row r="146" spans="1:4" ht="24.9" customHeight="1">
      <c r="A146" s="11" t="s">
        <v>281</v>
      </c>
      <c r="B146" s="12" t="s">
        <v>282</v>
      </c>
      <c r="C146" s="9">
        <f t="shared" si="2"/>
        <v>1</v>
      </c>
      <c r="D146" s="11"/>
    </row>
    <row r="147" spans="1:4" ht="24.9" customHeight="1">
      <c r="A147" s="11" t="s">
        <v>283</v>
      </c>
      <c r="B147" s="12" t="s">
        <v>284</v>
      </c>
      <c r="C147" s="9">
        <f t="shared" si="2"/>
        <v>1</v>
      </c>
      <c r="D147" s="11"/>
    </row>
    <row r="148" spans="1:4" ht="24.9" customHeight="1">
      <c r="A148" s="9" t="s">
        <v>807</v>
      </c>
      <c r="B148" s="10" t="s">
        <v>808</v>
      </c>
      <c r="C148" s="9">
        <f t="shared" si="2"/>
        <v>0</v>
      </c>
      <c r="D148" s="11"/>
    </row>
    <row r="149" spans="1:4" ht="24.9" customHeight="1">
      <c r="A149" s="11" t="s">
        <v>285</v>
      </c>
      <c r="B149" s="12" t="s">
        <v>286</v>
      </c>
      <c r="C149" s="9">
        <f t="shared" si="2"/>
        <v>1</v>
      </c>
      <c r="D149" s="11"/>
    </row>
    <row r="150" spans="1:4" ht="24.9" customHeight="1">
      <c r="A150" s="11" t="s">
        <v>287</v>
      </c>
      <c r="B150" s="12" t="s">
        <v>288</v>
      </c>
      <c r="C150" s="9">
        <f t="shared" si="2"/>
        <v>1</v>
      </c>
      <c r="D150" s="11"/>
    </row>
    <row r="151" spans="1:4" ht="24.9" customHeight="1">
      <c r="A151" s="11" t="s">
        <v>809</v>
      </c>
      <c r="B151" s="12" t="s">
        <v>810</v>
      </c>
      <c r="C151" s="9">
        <f t="shared" si="2"/>
        <v>0</v>
      </c>
      <c r="D151" s="11"/>
    </row>
    <row r="152" spans="1:4" ht="24.9" customHeight="1">
      <c r="A152" s="11" t="s">
        <v>289</v>
      </c>
      <c r="B152" s="12" t="s">
        <v>290</v>
      </c>
      <c r="C152" s="9">
        <f t="shared" si="2"/>
        <v>1</v>
      </c>
      <c r="D152" s="11"/>
    </row>
    <row r="153" spans="1:4" ht="24.9" customHeight="1">
      <c r="A153" s="11" t="s">
        <v>291</v>
      </c>
      <c r="B153" s="12" t="s">
        <v>292</v>
      </c>
      <c r="C153" s="9">
        <f t="shared" si="2"/>
        <v>1</v>
      </c>
      <c r="D153" s="11"/>
    </row>
    <row r="154" spans="1:4" ht="24.9" customHeight="1">
      <c r="A154" s="9" t="s">
        <v>811</v>
      </c>
      <c r="B154" s="10" t="s">
        <v>812</v>
      </c>
      <c r="C154" s="9">
        <f t="shared" si="2"/>
        <v>0</v>
      </c>
      <c r="D154" s="11"/>
    </row>
    <row r="155" spans="1:4" ht="24.9" customHeight="1">
      <c r="A155" s="11" t="s">
        <v>293</v>
      </c>
      <c r="B155" s="12" t="s">
        <v>294</v>
      </c>
      <c r="C155" s="9">
        <f t="shared" si="2"/>
        <v>1</v>
      </c>
      <c r="D155" s="11"/>
    </row>
    <row r="156" spans="1:4" ht="24.9" customHeight="1">
      <c r="A156" s="11" t="s">
        <v>295</v>
      </c>
      <c r="B156" s="12" t="s">
        <v>296</v>
      </c>
      <c r="C156" s="9">
        <f t="shared" si="2"/>
        <v>1</v>
      </c>
      <c r="D156" s="11"/>
    </row>
    <row r="157" spans="1:4" ht="24.9" customHeight="1">
      <c r="A157" s="11" t="s">
        <v>297</v>
      </c>
      <c r="B157" s="12" t="s">
        <v>298</v>
      </c>
      <c r="C157" s="9">
        <f t="shared" si="2"/>
        <v>1</v>
      </c>
      <c r="D157" s="11"/>
    </row>
    <row r="158" spans="1:4" ht="24.9" customHeight="1">
      <c r="A158" s="11" t="s">
        <v>299</v>
      </c>
      <c r="B158" s="12" t="s">
        <v>300</v>
      </c>
      <c r="C158" s="9">
        <f t="shared" si="2"/>
        <v>1</v>
      </c>
      <c r="D158" s="11"/>
    </row>
    <row r="159" spans="1:4" ht="24.9" customHeight="1">
      <c r="A159" s="11" t="s">
        <v>301</v>
      </c>
      <c r="B159" s="12" t="s">
        <v>302</v>
      </c>
      <c r="C159" s="9">
        <f t="shared" si="2"/>
        <v>1</v>
      </c>
      <c r="D159" s="11"/>
    </row>
    <row r="160" spans="1:4" ht="24.9" customHeight="1">
      <c r="A160" s="11" t="s">
        <v>303</v>
      </c>
      <c r="B160" s="12" t="s">
        <v>304</v>
      </c>
      <c r="C160" s="9">
        <f t="shared" si="2"/>
        <v>1</v>
      </c>
      <c r="D160" s="11"/>
    </row>
    <row r="161" spans="1:4" ht="24.9" customHeight="1">
      <c r="A161" s="11" t="s">
        <v>305</v>
      </c>
      <c r="B161" s="12" t="s">
        <v>306</v>
      </c>
      <c r="C161" s="9">
        <f t="shared" si="2"/>
        <v>1</v>
      </c>
      <c r="D161" s="11"/>
    </row>
    <row r="162" spans="1:4" ht="24.9" customHeight="1">
      <c r="A162" s="11" t="s">
        <v>307</v>
      </c>
      <c r="B162" s="12" t="s">
        <v>308</v>
      </c>
      <c r="C162" s="9">
        <f t="shared" si="2"/>
        <v>1</v>
      </c>
      <c r="D162" s="11"/>
    </row>
    <row r="163" spans="1:4" ht="24.9" customHeight="1">
      <c r="A163" s="11" t="s">
        <v>309</v>
      </c>
      <c r="B163" s="12" t="s">
        <v>310</v>
      </c>
      <c r="C163" s="9">
        <f t="shared" si="2"/>
        <v>1</v>
      </c>
      <c r="D163" s="11"/>
    </row>
    <row r="164" spans="1:4" ht="24.9" customHeight="1">
      <c r="A164" s="11" t="s">
        <v>311</v>
      </c>
      <c r="B164" s="12" t="s">
        <v>312</v>
      </c>
      <c r="C164" s="9">
        <f t="shared" si="2"/>
        <v>1</v>
      </c>
      <c r="D164" s="11"/>
    </row>
    <row r="165" spans="1:4" ht="24.9" customHeight="1">
      <c r="A165" s="11" t="s">
        <v>313</v>
      </c>
      <c r="B165" s="12" t="s">
        <v>314</v>
      </c>
      <c r="C165" s="9">
        <f t="shared" si="2"/>
        <v>1</v>
      </c>
      <c r="D165" s="11"/>
    </row>
    <row r="166" spans="1:4" ht="24.9" customHeight="1">
      <c r="A166" s="11" t="s">
        <v>315</v>
      </c>
      <c r="B166" s="12" t="s">
        <v>316</v>
      </c>
      <c r="C166" s="9">
        <f t="shared" si="2"/>
        <v>1</v>
      </c>
      <c r="D166" s="11"/>
    </row>
    <row r="167" spans="1:4" ht="24.9" customHeight="1">
      <c r="A167" s="11" t="s">
        <v>317</v>
      </c>
      <c r="B167" s="12" t="s">
        <v>318</v>
      </c>
      <c r="C167" s="9">
        <f t="shared" si="2"/>
        <v>1</v>
      </c>
      <c r="D167" s="11"/>
    </row>
    <row r="168" spans="1:4" ht="24.9" customHeight="1">
      <c r="A168" s="11" t="s">
        <v>319</v>
      </c>
      <c r="B168" s="12" t="s">
        <v>320</v>
      </c>
      <c r="C168" s="9">
        <f t="shared" si="2"/>
        <v>1</v>
      </c>
      <c r="D168" s="11"/>
    </row>
    <row r="169" spans="1:4" ht="24.9" customHeight="1">
      <c r="A169" s="11" t="s">
        <v>321</v>
      </c>
      <c r="B169" s="12" t="s">
        <v>322</v>
      </c>
      <c r="C169" s="9">
        <f t="shared" si="2"/>
        <v>1</v>
      </c>
      <c r="D169" s="11"/>
    </row>
    <row r="170" spans="1:4" ht="24.9" customHeight="1">
      <c r="A170" s="11" t="s">
        <v>323</v>
      </c>
      <c r="B170" s="12" t="s">
        <v>324</v>
      </c>
      <c r="C170" s="9">
        <f t="shared" si="2"/>
        <v>1</v>
      </c>
      <c r="D170" s="11"/>
    </row>
    <row r="171" spans="1:4" ht="24.9" customHeight="1">
      <c r="A171" s="11" t="s">
        <v>325</v>
      </c>
      <c r="B171" s="12" t="s">
        <v>326</v>
      </c>
      <c r="C171" s="9">
        <f t="shared" si="2"/>
        <v>1</v>
      </c>
      <c r="D171" s="11"/>
    </row>
    <row r="172" spans="1:4" ht="24.9" customHeight="1">
      <c r="A172" s="11" t="s">
        <v>327</v>
      </c>
      <c r="B172" s="12" t="s">
        <v>328</v>
      </c>
      <c r="C172" s="9">
        <f t="shared" si="2"/>
        <v>1</v>
      </c>
      <c r="D172" s="11"/>
    </row>
    <row r="173" spans="1:4" ht="24.9" customHeight="1">
      <c r="A173" s="11" t="s">
        <v>329</v>
      </c>
      <c r="B173" s="12" t="s">
        <v>330</v>
      </c>
      <c r="C173" s="9">
        <f t="shared" si="2"/>
        <v>1</v>
      </c>
      <c r="D173" s="11"/>
    </row>
    <row r="174" spans="1:4" ht="24.9" customHeight="1">
      <c r="A174" s="11" t="s">
        <v>331</v>
      </c>
      <c r="B174" s="12" t="s">
        <v>332</v>
      </c>
      <c r="C174" s="9">
        <f t="shared" si="2"/>
        <v>1</v>
      </c>
      <c r="D174" s="11"/>
    </row>
    <row r="175" spans="1:4" ht="24.9" customHeight="1">
      <c r="A175" s="11" t="s">
        <v>333</v>
      </c>
      <c r="B175" s="12" t="s">
        <v>334</v>
      </c>
      <c r="C175" s="9">
        <f t="shared" si="2"/>
        <v>1</v>
      </c>
      <c r="D175" s="11"/>
    </row>
    <row r="176" spans="1:4" ht="24.9" customHeight="1">
      <c r="A176" s="11" t="s">
        <v>335</v>
      </c>
      <c r="B176" s="12" t="s">
        <v>336</v>
      </c>
      <c r="C176" s="9">
        <f t="shared" si="2"/>
        <v>1</v>
      </c>
      <c r="D176" s="11"/>
    </row>
    <row r="177" spans="1:4" ht="24.9" customHeight="1">
      <c r="A177" s="11" t="s">
        <v>337</v>
      </c>
      <c r="B177" s="12" t="s">
        <v>338</v>
      </c>
      <c r="C177" s="9">
        <f t="shared" si="2"/>
        <v>1</v>
      </c>
      <c r="D177" s="11"/>
    </row>
    <row r="178" spans="1:4" ht="24.9" customHeight="1">
      <c r="A178" s="11" t="s">
        <v>339</v>
      </c>
      <c r="B178" s="12" t="s">
        <v>340</v>
      </c>
      <c r="C178" s="9">
        <f t="shared" si="2"/>
        <v>1</v>
      </c>
      <c r="D178" s="11"/>
    </row>
    <row r="179" spans="1:4" ht="24.9" customHeight="1">
      <c r="A179" s="11" t="s">
        <v>341</v>
      </c>
      <c r="B179" s="12" t="s">
        <v>342</v>
      </c>
      <c r="C179" s="9">
        <f t="shared" si="2"/>
        <v>1</v>
      </c>
      <c r="D179" s="11"/>
    </row>
    <row r="180" spans="1:4" ht="24.9" customHeight="1">
      <c r="A180" s="11" t="s">
        <v>343</v>
      </c>
      <c r="B180" s="12" t="s">
        <v>344</v>
      </c>
      <c r="C180" s="9">
        <f t="shared" si="2"/>
        <v>1</v>
      </c>
      <c r="D180" s="11"/>
    </row>
    <row r="181" spans="1:4" ht="24.9" customHeight="1">
      <c r="A181" s="11" t="s">
        <v>345</v>
      </c>
      <c r="B181" s="12" t="s">
        <v>346</v>
      </c>
      <c r="C181" s="9">
        <f t="shared" si="2"/>
        <v>1</v>
      </c>
      <c r="D181" s="11"/>
    </row>
    <row r="182" spans="1:4" ht="24.9" customHeight="1">
      <c r="A182" s="11" t="s">
        <v>347</v>
      </c>
      <c r="B182" s="12" t="s">
        <v>348</v>
      </c>
      <c r="C182" s="9">
        <f t="shared" si="2"/>
        <v>1</v>
      </c>
      <c r="D182" s="11"/>
    </row>
    <row r="183" spans="1:4" ht="24.9" customHeight="1">
      <c r="A183" s="11" t="s">
        <v>349</v>
      </c>
      <c r="B183" s="12" t="s">
        <v>350</v>
      </c>
      <c r="C183" s="9">
        <f t="shared" si="2"/>
        <v>1</v>
      </c>
      <c r="D183" s="11"/>
    </row>
    <row r="184" spans="1:4" ht="24.9" customHeight="1">
      <c r="A184" s="11" t="s">
        <v>351</v>
      </c>
      <c r="B184" s="12" t="s">
        <v>352</v>
      </c>
      <c r="C184" s="9">
        <f t="shared" si="2"/>
        <v>1</v>
      </c>
      <c r="D184" s="11"/>
    </row>
    <row r="185" spans="1:4" ht="24.9" customHeight="1">
      <c r="A185" s="11" t="s">
        <v>353</v>
      </c>
      <c r="B185" s="12" t="s">
        <v>354</v>
      </c>
      <c r="C185" s="9">
        <f t="shared" si="2"/>
        <v>1</v>
      </c>
      <c r="D185" s="11"/>
    </row>
    <row r="186" spans="1:4" ht="24.9" customHeight="1">
      <c r="A186" s="11" t="s">
        <v>355</v>
      </c>
      <c r="B186" s="12" t="s">
        <v>356</v>
      </c>
      <c r="C186" s="9">
        <f t="shared" si="2"/>
        <v>1</v>
      </c>
      <c r="D186" s="11"/>
    </row>
    <row r="187" spans="1:4" ht="24.9" customHeight="1">
      <c r="A187" s="11" t="s">
        <v>357</v>
      </c>
      <c r="B187" s="12" t="s">
        <v>358</v>
      </c>
      <c r="C187" s="9">
        <f t="shared" si="2"/>
        <v>1</v>
      </c>
      <c r="D187" s="11"/>
    </row>
    <row r="188" spans="1:4" ht="24.9" customHeight="1">
      <c r="A188" s="11" t="s">
        <v>359</v>
      </c>
      <c r="B188" s="12" t="s">
        <v>360</v>
      </c>
      <c r="C188" s="9">
        <f t="shared" si="2"/>
        <v>1</v>
      </c>
      <c r="D188" s="11"/>
    </row>
    <row r="189" spans="1:4" ht="24.9" customHeight="1">
      <c r="A189" s="9" t="s">
        <v>813</v>
      </c>
      <c r="B189" s="10" t="s">
        <v>814</v>
      </c>
      <c r="C189" s="9">
        <f t="shared" si="2"/>
        <v>0</v>
      </c>
      <c r="D189" s="11"/>
    </row>
    <row r="190" spans="1:4" ht="24.9" customHeight="1">
      <c r="A190" s="11" t="s">
        <v>361</v>
      </c>
      <c r="B190" s="12" t="s">
        <v>362</v>
      </c>
      <c r="C190" s="9">
        <f t="shared" si="2"/>
        <v>1</v>
      </c>
      <c r="D190" s="11"/>
    </row>
    <row r="191" spans="1:4" ht="24.9" customHeight="1">
      <c r="A191" s="11" t="s">
        <v>363</v>
      </c>
      <c r="B191" s="12" t="s">
        <v>364</v>
      </c>
      <c r="C191" s="9">
        <f t="shared" si="2"/>
        <v>1</v>
      </c>
      <c r="D191" s="11"/>
    </row>
    <row r="192" spans="1:4" ht="24.9" customHeight="1">
      <c r="A192" s="11" t="s">
        <v>365</v>
      </c>
      <c r="B192" s="12" t="s">
        <v>366</v>
      </c>
      <c r="C192" s="9">
        <f t="shared" si="2"/>
        <v>1</v>
      </c>
      <c r="D192" s="11"/>
    </row>
    <row r="193" spans="1:4" ht="24.9" customHeight="1">
      <c r="A193" s="11" t="s">
        <v>367</v>
      </c>
      <c r="B193" s="12" t="s">
        <v>368</v>
      </c>
      <c r="C193" s="9">
        <f t="shared" si="2"/>
        <v>1</v>
      </c>
      <c r="D193" s="11"/>
    </row>
    <row r="194" spans="1:4" ht="24.9" customHeight="1">
      <c r="A194" s="11" t="s">
        <v>369</v>
      </c>
      <c r="B194" s="12" t="s">
        <v>370</v>
      </c>
      <c r="C194" s="9">
        <f t="shared" si="2"/>
        <v>1</v>
      </c>
      <c r="D194" s="11"/>
    </row>
    <row r="195" spans="1:4" ht="24.9" customHeight="1">
      <c r="A195" s="11" t="s">
        <v>371</v>
      </c>
      <c r="B195" s="12" t="s">
        <v>372</v>
      </c>
      <c r="C195" s="9">
        <f t="shared" si="2"/>
        <v>1</v>
      </c>
      <c r="D195" s="11"/>
    </row>
    <row r="196" spans="1:4" ht="24.9" customHeight="1">
      <c r="A196" s="11" t="s">
        <v>373</v>
      </c>
      <c r="B196" s="12" t="s">
        <v>374</v>
      </c>
      <c r="C196" s="9">
        <f t="shared" si="2"/>
        <v>1</v>
      </c>
      <c r="D196" s="11"/>
    </row>
    <row r="197" spans="1:4" ht="24.9" customHeight="1">
      <c r="A197" s="9" t="s">
        <v>815</v>
      </c>
      <c r="B197" s="10" t="s">
        <v>816</v>
      </c>
      <c r="C197" s="9">
        <f t="shared" ref="C197:C260" si="3">IF(LENB(B197)&lt;LENB(B198),0,1)</f>
        <v>0</v>
      </c>
      <c r="D197" s="11"/>
    </row>
    <row r="198" spans="1:4" ht="24.9" customHeight="1">
      <c r="A198" s="11" t="s">
        <v>375</v>
      </c>
      <c r="B198" s="12" t="s">
        <v>376</v>
      </c>
      <c r="C198" s="9">
        <f t="shared" si="3"/>
        <v>1</v>
      </c>
      <c r="D198" s="11"/>
    </row>
    <row r="199" spans="1:4" ht="24.9" customHeight="1">
      <c r="A199" s="11" t="s">
        <v>377</v>
      </c>
      <c r="B199" s="12" t="s">
        <v>378</v>
      </c>
      <c r="C199" s="9">
        <f t="shared" si="3"/>
        <v>1</v>
      </c>
      <c r="D199" s="11"/>
    </row>
    <row r="200" spans="1:4" ht="24.9" customHeight="1">
      <c r="A200" s="11" t="s">
        <v>379</v>
      </c>
      <c r="B200" s="12" t="s">
        <v>380</v>
      </c>
      <c r="C200" s="9">
        <f t="shared" si="3"/>
        <v>1</v>
      </c>
      <c r="D200" s="11"/>
    </row>
    <row r="201" spans="1:4" ht="24.9" customHeight="1">
      <c r="A201" s="11" t="s">
        <v>381</v>
      </c>
      <c r="B201" s="12" t="s">
        <v>382</v>
      </c>
      <c r="C201" s="9">
        <f t="shared" si="3"/>
        <v>1</v>
      </c>
      <c r="D201" s="11"/>
    </row>
    <row r="202" spans="1:4" ht="24.9" customHeight="1">
      <c r="A202" s="11" t="s">
        <v>383</v>
      </c>
      <c r="B202" s="12" t="s">
        <v>384</v>
      </c>
      <c r="C202" s="9">
        <f t="shared" si="3"/>
        <v>1</v>
      </c>
      <c r="D202" s="11"/>
    </row>
    <row r="203" spans="1:4" ht="24.9" customHeight="1">
      <c r="A203" s="11" t="s">
        <v>385</v>
      </c>
      <c r="B203" s="12" t="s">
        <v>386</v>
      </c>
      <c r="C203" s="9">
        <f t="shared" si="3"/>
        <v>1</v>
      </c>
      <c r="D203" s="11"/>
    </row>
    <row r="204" spans="1:4" ht="24.9" customHeight="1">
      <c r="A204" s="11" t="s">
        <v>387</v>
      </c>
      <c r="B204" s="12" t="s">
        <v>388</v>
      </c>
      <c r="C204" s="9">
        <f t="shared" si="3"/>
        <v>1</v>
      </c>
      <c r="D204" s="11"/>
    </row>
    <row r="205" spans="1:4" ht="24.9" customHeight="1">
      <c r="A205" s="11" t="s">
        <v>389</v>
      </c>
      <c r="B205" s="12" t="s">
        <v>390</v>
      </c>
      <c r="C205" s="9">
        <f t="shared" si="3"/>
        <v>1</v>
      </c>
      <c r="D205" s="11"/>
    </row>
    <row r="206" spans="1:4" ht="24.9" customHeight="1">
      <c r="A206" s="11" t="s">
        <v>391</v>
      </c>
      <c r="B206" s="12" t="s">
        <v>392</v>
      </c>
      <c r="C206" s="9">
        <f t="shared" si="3"/>
        <v>1</v>
      </c>
      <c r="D206" s="11"/>
    </row>
    <row r="207" spans="1:4" ht="24.9" customHeight="1">
      <c r="A207" s="11" t="s">
        <v>393</v>
      </c>
      <c r="B207" s="12" t="s">
        <v>394</v>
      </c>
      <c r="C207" s="9">
        <f t="shared" si="3"/>
        <v>1</v>
      </c>
      <c r="D207" s="11"/>
    </row>
    <row r="208" spans="1:4" ht="24.9" customHeight="1">
      <c r="A208" s="11" t="s">
        <v>395</v>
      </c>
      <c r="B208" s="12" t="s">
        <v>396</v>
      </c>
      <c r="C208" s="9">
        <f t="shared" si="3"/>
        <v>1</v>
      </c>
      <c r="D208" s="11"/>
    </row>
    <row r="209" spans="1:4" ht="24.9" customHeight="1">
      <c r="A209" s="11" t="s">
        <v>397</v>
      </c>
      <c r="B209" s="12" t="s">
        <v>398</v>
      </c>
      <c r="C209" s="9">
        <f t="shared" si="3"/>
        <v>1</v>
      </c>
      <c r="D209" s="11"/>
    </row>
    <row r="210" spans="1:4" ht="24.9" customHeight="1">
      <c r="A210" s="11" t="s">
        <v>399</v>
      </c>
      <c r="B210" s="12" t="s">
        <v>400</v>
      </c>
      <c r="C210" s="9">
        <f t="shared" si="3"/>
        <v>1</v>
      </c>
      <c r="D210" s="11"/>
    </row>
    <row r="211" spans="1:4" ht="24.9" customHeight="1">
      <c r="A211" s="11" t="s">
        <v>401</v>
      </c>
      <c r="B211" s="12" t="s">
        <v>402</v>
      </c>
      <c r="C211" s="9">
        <f t="shared" si="3"/>
        <v>1</v>
      </c>
      <c r="D211" s="11"/>
    </row>
    <row r="212" spans="1:4" ht="24.9" customHeight="1">
      <c r="A212" s="11" t="s">
        <v>403</v>
      </c>
      <c r="B212" s="12" t="s">
        <v>404</v>
      </c>
      <c r="C212" s="9">
        <f t="shared" si="3"/>
        <v>1</v>
      </c>
      <c r="D212" s="11"/>
    </row>
    <row r="213" spans="1:4" ht="24.9" customHeight="1">
      <c r="A213" s="11" t="s">
        <v>405</v>
      </c>
      <c r="B213" s="12" t="s">
        <v>406</v>
      </c>
      <c r="C213" s="9">
        <f t="shared" si="3"/>
        <v>1</v>
      </c>
      <c r="D213" s="11"/>
    </row>
    <row r="214" spans="1:4" ht="24.9" customHeight="1">
      <c r="A214" s="9" t="s">
        <v>817</v>
      </c>
      <c r="B214" s="10" t="s">
        <v>818</v>
      </c>
      <c r="C214" s="9">
        <f t="shared" si="3"/>
        <v>0</v>
      </c>
      <c r="D214" s="11"/>
    </row>
    <row r="215" spans="1:4" ht="24.9" customHeight="1">
      <c r="A215" s="11" t="s">
        <v>407</v>
      </c>
      <c r="B215" s="12" t="s">
        <v>408</v>
      </c>
      <c r="C215" s="9">
        <f t="shared" si="3"/>
        <v>1</v>
      </c>
      <c r="D215" s="11"/>
    </row>
    <row r="216" spans="1:4" ht="24.9" customHeight="1">
      <c r="A216" s="11" t="s">
        <v>409</v>
      </c>
      <c r="B216" s="12" t="s">
        <v>410</v>
      </c>
      <c r="C216" s="9">
        <f t="shared" si="3"/>
        <v>1</v>
      </c>
      <c r="D216" s="11"/>
    </row>
    <row r="217" spans="1:4" ht="24.9" customHeight="1">
      <c r="A217" s="11" t="s">
        <v>411</v>
      </c>
      <c r="B217" s="12" t="s">
        <v>412</v>
      </c>
      <c r="C217" s="9">
        <f t="shared" si="3"/>
        <v>1</v>
      </c>
      <c r="D217" s="11"/>
    </row>
    <row r="218" spans="1:4" ht="24.9" customHeight="1">
      <c r="A218" s="11" t="s">
        <v>413</v>
      </c>
      <c r="B218" s="12" t="s">
        <v>414</v>
      </c>
      <c r="C218" s="9">
        <f t="shared" si="3"/>
        <v>1</v>
      </c>
      <c r="D218" s="11"/>
    </row>
    <row r="219" spans="1:4" ht="24.9" customHeight="1">
      <c r="A219" s="11" t="s">
        <v>415</v>
      </c>
      <c r="B219" s="12" t="s">
        <v>416</v>
      </c>
      <c r="C219" s="9">
        <f t="shared" si="3"/>
        <v>1</v>
      </c>
      <c r="D219" s="11"/>
    </row>
    <row r="220" spans="1:4" ht="24.9" customHeight="1">
      <c r="A220" s="11" t="s">
        <v>417</v>
      </c>
      <c r="B220" s="12" t="s">
        <v>418</v>
      </c>
      <c r="C220" s="9">
        <f t="shared" si="3"/>
        <v>1</v>
      </c>
      <c r="D220" s="11"/>
    </row>
    <row r="221" spans="1:4" ht="24.9" customHeight="1">
      <c r="A221" s="11" t="s">
        <v>419</v>
      </c>
      <c r="B221" s="12" t="s">
        <v>420</v>
      </c>
      <c r="C221" s="9">
        <f t="shared" si="3"/>
        <v>1</v>
      </c>
      <c r="D221" s="11"/>
    </row>
    <row r="222" spans="1:4" ht="24.9" customHeight="1">
      <c r="A222" s="11" t="s">
        <v>421</v>
      </c>
      <c r="B222" s="12" t="s">
        <v>422</v>
      </c>
      <c r="C222" s="9">
        <f t="shared" si="3"/>
        <v>1</v>
      </c>
      <c r="D222" s="11"/>
    </row>
    <row r="223" spans="1:4" ht="24.9" customHeight="1">
      <c r="A223" s="11" t="s">
        <v>423</v>
      </c>
      <c r="B223" s="12" t="s">
        <v>424</v>
      </c>
      <c r="C223" s="9">
        <f t="shared" si="3"/>
        <v>1</v>
      </c>
      <c r="D223" s="11"/>
    </row>
    <row r="224" spans="1:4" ht="24.9" customHeight="1">
      <c r="A224" s="11" t="s">
        <v>425</v>
      </c>
      <c r="B224" s="12" t="s">
        <v>426</v>
      </c>
      <c r="C224" s="9">
        <f t="shared" si="3"/>
        <v>1</v>
      </c>
      <c r="D224" s="11"/>
    </row>
    <row r="225" spans="1:4" ht="24.9" customHeight="1">
      <c r="A225" s="9" t="s">
        <v>819</v>
      </c>
      <c r="B225" s="10" t="s">
        <v>820</v>
      </c>
      <c r="C225" s="9">
        <f t="shared" si="3"/>
        <v>0</v>
      </c>
      <c r="D225" s="14"/>
    </row>
    <row r="226" spans="1:4" ht="24.9" customHeight="1">
      <c r="A226" s="11" t="s">
        <v>427</v>
      </c>
      <c r="B226" s="12" t="s">
        <v>428</v>
      </c>
      <c r="C226" s="9">
        <f t="shared" si="3"/>
        <v>1</v>
      </c>
      <c r="D226" s="11"/>
    </row>
    <row r="227" spans="1:4" ht="29.25" customHeight="1">
      <c r="A227" s="11" t="s">
        <v>429</v>
      </c>
      <c r="B227" s="12" t="s">
        <v>430</v>
      </c>
      <c r="C227" s="9">
        <f t="shared" si="3"/>
        <v>1</v>
      </c>
      <c r="D227" s="11"/>
    </row>
    <row r="228" spans="1:4" ht="24.9" customHeight="1">
      <c r="A228" s="11" t="s">
        <v>431</v>
      </c>
      <c r="B228" s="12" t="s">
        <v>432</v>
      </c>
      <c r="C228" s="9">
        <f t="shared" si="3"/>
        <v>1</v>
      </c>
      <c r="D228" s="11"/>
    </row>
    <row r="229" spans="1:4" ht="24.9" customHeight="1">
      <c r="A229" s="11" t="s">
        <v>433</v>
      </c>
      <c r="B229" s="12" t="s">
        <v>434</v>
      </c>
      <c r="C229" s="9">
        <f t="shared" si="3"/>
        <v>1</v>
      </c>
      <c r="D229" s="11"/>
    </row>
    <row r="230" spans="1:4" ht="24.9" customHeight="1">
      <c r="A230" s="11" t="s">
        <v>435</v>
      </c>
      <c r="B230" s="12" t="s">
        <v>436</v>
      </c>
      <c r="C230" s="9">
        <f t="shared" si="3"/>
        <v>1</v>
      </c>
      <c r="D230" s="11"/>
    </row>
    <row r="231" spans="1:4" ht="24.9" customHeight="1">
      <c r="A231" s="11" t="s">
        <v>437</v>
      </c>
      <c r="B231" s="12" t="s">
        <v>438</v>
      </c>
      <c r="C231" s="9">
        <f t="shared" si="3"/>
        <v>1</v>
      </c>
      <c r="D231" s="11"/>
    </row>
    <row r="232" spans="1:4" ht="24.9" customHeight="1">
      <c r="A232" s="11" t="s">
        <v>439</v>
      </c>
      <c r="B232" s="12" t="s">
        <v>440</v>
      </c>
      <c r="C232" s="9">
        <f t="shared" si="3"/>
        <v>1</v>
      </c>
      <c r="D232" s="11"/>
    </row>
    <row r="233" spans="1:4" ht="24.9" customHeight="1">
      <c r="A233" s="11" t="s">
        <v>441</v>
      </c>
      <c r="B233" s="12" t="s">
        <v>442</v>
      </c>
      <c r="C233" s="9">
        <f t="shared" si="3"/>
        <v>1</v>
      </c>
      <c r="D233" s="11"/>
    </row>
    <row r="234" spans="1:4" ht="24.9" customHeight="1">
      <c r="A234" s="11" t="s">
        <v>443</v>
      </c>
      <c r="B234" s="12" t="s">
        <v>444</v>
      </c>
      <c r="C234" s="9">
        <f t="shared" si="3"/>
        <v>1</v>
      </c>
      <c r="D234" s="11"/>
    </row>
    <row r="235" spans="1:4" ht="24.9" customHeight="1">
      <c r="A235" s="11" t="s">
        <v>445</v>
      </c>
      <c r="B235" s="12" t="s">
        <v>446</v>
      </c>
      <c r="C235" s="9">
        <f t="shared" si="3"/>
        <v>1</v>
      </c>
      <c r="D235" s="11"/>
    </row>
    <row r="236" spans="1:4" ht="24.9" customHeight="1">
      <c r="A236" s="11" t="s">
        <v>447</v>
      </c>
      <c r="B236" s="12" t="s">
        <v>448</v>
      </c>
      <c r="C236" s="9">
        <f t="shared" si="3"/>
        <v>1</v>
      </c>
      <c r="D236" s="11"/>
    </row>
    <row r="237" spans="1:4" ht="24.9" customHeight="1">
      <c r="A237" s="11" t="s">
        <v>449</v>
      </c>
      <c r="B237" s="12" t="s">
        <v>450</v>
      </c>
      <c r="C237" s="9">
        <f t="shared" si="3"/>
        <v>1</v>
      </c>
      <c r="D237" s="11"/>
    </row>
    <row r="238" spans="1:4" ht="24.9" customHeight="1">
      <c r="A238" s="11" t="s">
        <v>451</v>
      </c>
      <c r="B238" s="12" t="s">
        <v>452</v>
      </c>
      <c r="C238" s="9">
        <f t="shared" si="3"/>
        <v>1</v>
      </c>
      <c r="D238" s="11"/>
    </row>
    <row r="239" spans="1:4" ht="24.9" customHeight="1">
      <c r="A239" s="9" t="s">
        <v>821</v>
      </c>
      <c r="B239" s="10" t="s">
        <v>822</v>
      </c>
      <c r="C239" s="9">
        <f t="shared" si="3"/>
        <v>0</v>
      </c>
      <c r="D239" s="11"/>
    </row>
    <row r="240" spans="1:4" ht="24.9" customHeight="1">
      <c r="A240" s="11" t="s">
        <v>453</v>
      </c>
      <c r="B240" s="12" t="s">
        <v>454</v>
      </c>
      <c r="C240" s="9">
        <f t="shared" si="3"/>
        <v>1</v>
      </c>
      <c r="D240" s="11"/>
    </row>
    <row r="241" spans="1:4" ht="24.9" customHeight="1">
      <c r="A241" s="11" t="s">
        <v>455</v>
      </c>
      <c r="B241" s="12" t="s">
        <v>456</v>
      </c>
      <c r="C241" s="9">
        <f t="shared" si="3"/>
        <v>1</v>
      </c>
      <c r="D241" s="11"/>
    </row>
    <row r="242" spans="1:4" ht="24.9" customHeight="1">
      <c r="A242" s="11" t="s">
        <v>457</v>
      </c>
      <c r="B242" s="12" t="s">
        <v>458</v>
      </c>
      <c r="C242" s="9">
        <f t="shared" si="3"/>
        <v>1</v>
      </c>
      <c r="D242" s="11"/>
    </row>
    <row r="243" spans="1:4" ht="24.9" customHeight="1">
      <c r="A243" s="11" t="s">
        <v>823</v>
      </c>
      <c r="B243" s="12" t="s">
        <v>824</v>
      </c>
      <c r="C243" s="9">
        <f t="shared" si="3"/>
        <v>0</v>
      </c>
      <c r="D243" s="11"/>
    </row>
    <row r="244" spans="1:4" ht="24.9" customHeight="1">
      <c r="A244" s="9" t="s">
        <v>825</v>
      </c>
      <c r="B244" s="10" t="s">
        <v>826</v>
      </c>
      <c r="C244" s="9">
        <f t="shared" si="3"/>
        <v>0</v>
      </c>
      <c r="D244" s="11"/>
    </row>
    <row r="245" spans="1:4" ht="24.9" customHeight="1">
      <c r="A245" s="11" t="s">
        <v>459</v>
      </c>
      <c r="B245" s="12" t="s">
        <v>460</v>
      </c>
      <c r="C245" s="9">
        <f t="shared" si="3"/>
        <v>1</v>
      </c>
      <c r="D245" s="11"/>
    </row>
    <row r="246" spans="1:4" ht="24.9" customHeight="1">
      <c r="A246" s="11" t="s">
        <v>461</v>
      </c>
      <c r="B246" s="12" t="s">
        <v>462</v>
      </c>
      <c r="C246" s="9">
        <f t="shared" si="3"/>
        <v>1</v>
      </c>
      <c r="D246" s="11"/>
    </row>
    <row r="247" spans="1:4" ht="24.9" customHeight="1">
      <c r="A247" s="9" t="s">
        <v>827</v>
      </c>
      <c r="B247" s="10" t="s">
        <v>828</v>
      </c>
      <c r="C247" s="9">
        <f t="shared" si="3"/>
        <v>0</v>
      </c>
      <c r="D247" s="11"/>
    </row>
    <row r="248" spans="1:4" ht="24.9" customHeight="1">
      <c r="A248" s="11" t="s">
        <v>829</v>
      </c>
      <c r="B248" s="12" t="s">
        <v>830</v>
      </c>
      <c r="C248" s="9">
        <f t="shared" si="3"/>
        <v>0</v>
      </c>
      <c r="D248" s="11"/>
    </row>
    <row r="249" spans="1:4" ht="24.9" customHeight="1">
      <c r="A249" s="9" t="s">
        <v>831</v>
      </c>
      <c r="B249" s="10" t="s">
        <v>832</v>
      </c>
      <c r="C249" s="9">
        <f t="shared" si="3"/>
        <v>0</v>
      </c>
      <c r="D249" s="11"/>
    </row>
    <row r="250" spans="1:4" ht="24.9" customHeight="1">
      <c r="A250" s="11" t="s">
        <v>463</v>
      </c>
      <c r="B250" s="12" t="s">
        <v>464</v>
      </c>
      <c r="C250" s="9">
        <f t="shared" si="3"/>
        <v>1</v>
      </c>
      <c r="D250" s="11"/>
    </row>
    <row r="251" spans="1:4" ht="24.9" customHeight="1">
      <c r="A251" s="11" t="s">
        <v>465</v>
      </c>
      <c r="B251" s="12" t="s">
        <v>466</v>
      </c>
      <c r="C251" s="9">
        <f t="shared" si="3"/>
        <v>1</v>
      </c>
      <c r="D251" s="11"/>
    </row>
    <row r="252" spans="1:4" ht="24.9" customHeight="1">
      <c r="A252" s="9" t="s">
        <v>833</v>
      </c>
      <c r="B252" s="10" t="s">
        <v>834</v>
      </c>
      <c r="C252" s="9">
        <f t="shared" si="3"/>
        <v>0</v>
      </c>
      <c r="D252" s="11"/>
    </row>
    <row r="253" spans="1:4" ht="24.9" customHeight="1">
      <c r="A253" s="9" t="s">
        <v>835</v>
      </c>
      <c r="B253" s="10" t="s">
        <v>836</v>
      </c>
      <c r="C253" s="9">
        <f t="shared" si="3"/>
        <v>0</v>
      </c>
      <c r="D253" s="11"/>
    </row>
    <row r="254" spans="1:4" ht="24.9" customHeight="1">
      <c r="A254" s="11" t="s">
        <v>467</v>
      </c>
      <c r="B254" s="12" t="s">
        <v>468</v>
      </c>
      <c r="C254" s="9">
        <f t="shared" si="3"/>
        <v>1</v>
      </c>
      <c r="D254" s="11"/>
    </row>
    <row r="255" spans="1:4" ht="24.9" customHeight="1">
      <c r="A255" s="11" t="s">
        <v>469</v>
      </c>
      <c r="B255" s="12" t="s">
        <v>470</v>
      </c>
      <c r="C255" s="9">
        <f t="shared" si="3"/>
        <v>1</v>
      </c>
      <c r="D255" s="11"/>
    </row>
    <row r="256" spans="1:4" ht="24.9" customHeight="1">
      <c r="A256" s="11" t="s">
        <v>471</v>
      </c>
      <c r="B256" s="12" t="s">
        <v>472</v>
      </c>
      <c r="C256" s="9">
        <f t="shared" si="3"/>
        <v>1</v>
      </c>
      <c r="D256" s="11"/>
    </row>
    <row r="257" spans="1:4" ht="24.9" customHeight="1">
      <c r="A257" s="11" t="s">
        <v>473</v>
      </c>
      <c r="B257" s="12" t="s">
        <v>474</v>
      </c>
      <c r="C257" s="9">
        <f t="shared" si="3"/>
        <v>1</v>
      </c>
      <c r="D257" s="11"/>
    </row>
    <row r="258" spans="1:4" ht="24.9" customHeight="1">
      <c r="A258" s="9" t="s">
        <v>837</v>
      </c>
      <c r="B258" s="10" t="s">
        <v>838</v>
      </c>
      <c r="C258" s="9">
        <f t="shared" si="3"/>
        <v>0</v>
      </c>
      <c r="D258" s="11"/>
    </row>
    <row r="259" spans="1:4" ht="24.9" customHeight="1">
      <c r="A259" s="11" t="s">
        <v>475</v>
      </c>
      <c r="B259" s="12" t="s">
        <v>476</v>
      </c>
      <c r="C259" s="9">
        <f t="shared" si="3"/>
        <v>1</v>
      </c>
      <c r="D259" s="11"/>
    </row>
    <row r="260" spans="1:4" ht="24.9" customHeight="1">
      <c r="A260" s="11" t="s">
        <v>477</v>
      </c>
      <c r="B260" s="12" t="s">
        <v>478</v>
      </c>
      <c r="C260" s="9">
        <f t="shared" si="3"/>
        <v>1</v>
      </c>
      <c r="D260" s="11"/>
    </row>
    <row r="261" spans="1:4" ht="24.9" customHeight="1">
      <c r="A261" s="9" t="s">
        <v>839</v>
      </c>
      <c r="B261" s="10" t="s">
        <v>840</v>
      </c>
      <c r="C261" s="9">
        <f t="shared" ref="C261:C324" si="4">IF(LENB(B261)&lt;LENB(B262),0,1)</f>
        <v>0</v>
      </c>
      <c r="D261" s="11"/>
    </row>
    <row r="262" spans="1:4" ht="24.9" customHeight="1">
      <c r="A262" s="11" t="s">
        <v>479</v>
      </c>
      <c r="B262" s="12" t="s">
        <v>480</v>
      </c>
      <c r="C262" s="9">
        <f t="shared" si="4"/>
        <v>1</v>
      </c>
      <c r="D262" s="11"/>
    </row>
    <row r="263" spans="1:4" ht="24.9" customHeight="1">
      <c r="A263" s="11" t="s">
        <v>481</v>
      </c>
      <c r="B263" s="12" t="s">
        <v>482</v>
      </c>
      <c r="C263" s="9">
        <f t="shared" si="4"/>
        <v>1</v>
      </c>
      <c r="D263" s="11"/>
    </row>
    <row r="264" spans="1:4" ht="24.9" customHeight="1">
      <c r="A264" s="9" t="s">
        <v>841</v>
      </c>
      <c r="B264" s="10" t="s">
        <v>842</v>
      </c>
      <c r="C264" s="9">
        <f t="shared" si="4"/>
        <v>0</v>
      </c>
      <c r="D264" s="11"/>
    </row>
    <row r="265" spans="1:4" ht="24.9" customHeight="1">
      <c r="A265" s="11" t="s">
        <v>483</v>
      </c>
      <c r="B265" s="12" t="s">
        <v>484</v>
      </c>
      <c r="C265" s="9">
        <f t="shared" si="4"/>
        <v>1</v>
      </c>
      <c r="D265" s="11"/>
    </row>
    <row r="266" spans="1:4" ht="24.9" customHeight="1">
      <c r="A266" s="11" t="s">
        <v>485</v>
      </c>
      <c r="B266" s="12" t="s">
        <v>486</v>
      </c>
      <c r="C266" s="9">
        <f t="shared" si="4"/>
        <v>1</v>
      </c>
      <c r="D266" s="11"/>
    </row>
    <row r="267" spans="1:4" ht="24.9" customHeight="1">
      <c r="A267" s="9" t="s">
        <v>843</v>
      </c>
      <c r="B267" s="10" t="s">
        <v>844</v>
      </c>
      <c r="C267" s="9">
        <f t="shared" si="4"/>
        <v>0</v>
      </c>
      <c r="D267" s="11"/>
    </row>
    <row r="268" spans="1:4" ht="24.9" customHeight="1">
      <c r="A268" s="11" t="s">
        <v>487</v>
      </c>
      <c r="B268" s="12" t="s">
        <v>488</v>
      </c>
      <c r="C268" s="9">
        <f t="shared" si="4"/>
        <v>1</v>
      </c>
      <c r="D268" s="11" t="s">
        <v>845</v>
      </c>
    </row>
    <row r="269" spans="1:4" ht="24.9" customHeight="1">
      <c r="A269" s="11" t="s">
        <v>489</v>
      </c>
      <c r="B269" s="12" t="s">
        <v>490</v>
      </c>
      <c r="C269" s="9">
        <f t="shared" si="4"/>
        <v>1</v>
      </c>
      <c r="D269" s="11" t="s">
        <v>846</v>
      </c>
    </row>
    <row r="270" spans="1:4" ht="24.9" customHeight="1">
      <c r="A270" s="11" t="s">
        <v>491</v>
      </c>
      <c r="B270" s="12" t="s">
        <v>492</v>
      </c>
      <c r="C270" s="9">
        <f t="shared" si="4"/>
        <v>1</v>
      </c>
      <c r="D270" s="11"/>
    </row>
    <row r="271" spans="1:4" ht="24.9" customHeight="1">
      <c r="A271" s="9" t="s">
        <v>493</v>
      </c>
      <c r="B271" s="10" t="s">
        <v>494</v>
      </c>
      <c r="C271" s="9">
        <f t="shared" si="4"/>
        <v>1</v>
      </c>
      <c r="D271" s="11"/>
    </row>
    <row r="272" spans="1:4" ht="24.9" customHeight="1">
      <c r="A272" s="9" t="s">
        <v>847</v>
      </c>
      <c r="B272" s="10" t="s">
        <v>848</v>
      </c>
      <c r="C272" s="9">
        <f t="shared" si="4"/>
        <v>0</v>
      </c>
      <c r="D272" s="11"/>
    </row>
    <row r="273" spans="1:4" ht="24.9" customHeight="1">
      <c r="A273" s="11" t="s">
        <v>495</v>
      </c>
      <c r="B273" s="12" t="s">
        <v>496</v>
      </c>
      <c r="C273" s="9">
        <f t="shared" si="4"/>
        <v>1</v>
      </c>
      <c r="D273" s="11"/>
    </row>
    <row r="274" spans="1:4" ht="24.9" customHeight="1">
      <c r="A274" s="11" t="s">
        <v>497</v>
      </c>
      <c r="B274" s="12" t="s">
        <v>498</v>
      </c>
      <c r="C274" s="9">
        <f t="shared" si="4"/>
        <v>1</v>
      </c>
      <c r="D274" s="11"/>
    </row>
    <row r="275" spans="1:4" ht="24.9" customHeight="1">
      <c r="A275" s="11" t="s">
        <v>499</v>
      </c>
      <c r="B275" s="12" t="s">
        <v>500</v>
      </c>
      <c r="C275" s="9">
        <f t="shared" si="4"/>
        <v>1</v>
      </c>
      <c r="D275" s="15"/>
    </row>
    <row r="276" spans="1:4" ht="24.9" customHeight="1">
      <c r="A276" s="11" t="s">
        <v>501</v>
      </c>
      <c r="B276" s="12" t="s">
        <v>502</v>
      </c>
      <c r="C276" s="9">
        <f t="shared" si="4"/>
        <v>1</v>
      </c>
      <c r="D276" s="11"/>
    </row>
    <row r="277" spans="1:4" ht="24.9" customHeight="1">
      <c r="A277" s="9" t="s">
        <v>849</v>
      </c>
      <c r="B277" s="10" t="s">
        <v>850</v>
      </c>
      <c r="C277" s="9">
        <f t="shared" si="4"/>
        <v>0</v>
      </c>
      <c r="D277" s="11"/>
    </row>
    <row r="278" spans="1:4" ht="24.9" customHeight="1">
      <c r="A278" s="11" t="s">
        <v>503</v>
      </c>
      <c r="B278" s="12" t="s">
        <v>504</v>
      </c>
      <c r="C278" s="9">
        <f t="shared" si="4"/>
        <v>1</v>
      </c>
      <c r="D278" s="11"/>
    </row>
    <row r="279" spans="1:4" ht="24.9" customHeight="1">
      <c r="A279" s="9" t="s">
        <v>851</v>
      </c>
      <c r="B279" s="10" t="s">
        <v>852</v>
      </c>
      <c r="C279" s="9">
        <f t="shared" si="4"/>
        <v>0</v>
      </c>
      <c r="D279" s="11"/>
    </row>
    <row r="280" spans="1:4" ht="24.9" customHeight="1">
      <c r="A280" s="11" t="s">
        <v>505</v>
      </c>
      <c r="B280" s="12" t="s">
        <v>506</v>
      </c>
      <c r="C280" s="9">
        <f t="shared" si="4"/>
        <v>1</v>
      </c>
      <c r="D280" s="11"/>
    </row>
    <row r="281" spans="1:4" ht="24.9" customHeight="1">
      <c r="A281" s="11" t="s">
        <v>507</v>
      </c>
      <c r="B281" s="12" t="s">
        <v>508</v>
      </c>
      <c r="C281" s="9">
        <f t="shared" si="4"/>
        <v>1</v>
      </c>
      <c r="D281" s="11"/>
    </row>
    <row r="282" spans="1:4" ht="24.9" customHeight="1">
      <c r="A282" s="9" t="s">
        <v>509</v>
      </c>
      <c r="B282" s="10" t="s">
        <v>510</v>
      </c>
      <c r="C282" s="9">
        <f t="shared" si="4"/>
        <v>1</v>
      </c>
      <c r="D282" s="11"/>
    </row>
    <row r="283" spans="1:4" ht="24.9" customHeight="1">
      <c r="A283" s="16" t="s">
        <v>853</v>
      </c>
      <c r="B283" s="17" t="s">
        <v>854</v>
      </c>
      <c r="C283" s="9">
        <f t="shared" si="4"/>
        <v>0</v>
      </c>
      <c r="D283" s="18"/>
    </row>
    <row r="284" spans="1:4" ht="24.9" customHeight="1">
      <c r="A284" s="9" t="s">
        <v>511</v>
      </c>
      <c r="B284" s="10" t="s">
        <v>512</v>
      </c>
      <c r="C284" s="9">
        <f t="shared" si="4"/>
        <v>1</v>
      </c>
      <c r="D284" s="11"/>
    </row>
    <row r="285" spans="1:4" ht="24.9" customHeight="1">
      <c r="A285" s="9" t="s">
        <v>855</v>
      </c>
      <c r="B285" s="10" t="s">
        <v>856</v>
      </c>
      <c r="C285" s="9">
        <f t="shared" si="4"/>
        <v>0</v>
      </c>
      <c r="D285" s="11"/>
    </row>
    <row r="286" spans="1:4" ht="24.9" customHeight="1">
      <c r="A286" s="11" t="s">
        <v>513</v>
      </c>
      <c r="B286" s="12" t="s">
        <v>514</v>
      </c>
      <c r="C286" s="9">
        <f t="shared" si="4"/>
        <v>1</v>
      </c>
      <c r="D286" s="11"/>
    </row>
    <row r="287" spans="1:4" ht="24.9" customHeight="1">
      <c r="A287" s="11" t="s">
        <v>515</v>
      </c>
      <c r="B287" s="12" t="s">
        <v>516</v>
      </c>
      <c r="C287" s="9">
        <f t="shared" si="4"/>
        <v>1</v>
      </c>
      <c r="D287" s="11"/>
    </row>
    <row r="288" spans="1:4" ht="24.9" customHeight="1">
      <c r="A288" s="11" t="s">
        <v>517</v>
      </c>
      <c r="B288" s="12" t="s">
        <v>518</v>
      </c>
      <c r="C288" s="9">
        <f t="shared" si="4"/>
        <v>1</v>
      </c>
      <c r="D288" s="11"/>
    </row>
    <row r="289" spans="1:4" ht="24.9" customHeight="1">
      <c r="A289" s="11" t="s">
        <v>519</v>
      </c>
      <c r="B289" s="12" t="s">
        <v>520</v>
      </c>
      <c r="C289" s="9">
        <f t="shared" si="4"/>
        <v>1</v>
      </c>
      <c r="D289" s="11"/>
    </row>
    <row r="290" spans="1:4" ht="24.9" customHeight="1">
      <c r="A290" s="11" t="s">
        <v>521</v>
      </c>
      <c r="B290" s="12" t="s">
        <v>522</v>
      </c>
      <c r="C290" s="9">
        <f t="shared" si="4"/>
        <v>1</v>
      </c>
      <c r="D290" s="11"/>
    </row>
    <row r="291" spans="1:4" ht="24.9" customHeight="1">
      <c r="A291" s="11" t="s">
        <v>523</v>
      </c>
      <c r="B291" s="12" t="s">
        <v>524</v>
      </c>
      <c r="C291" s="9">
        <f t="shared" si="4"/>
        <v>1</v>
      </c>
      <c r="D291" s="11"/>
    </row>
    <row r="292" spans="1:4" ht="24.9" customHeight="1">
      <c r="A292" s="11" t="s">
        <v>525</v>
      </c>
      <c r="B292" s="12" t="s">
        <v>526</v>
      </c>
      <c r="C292" s="9">
        <f t="shared" si="4"/>
        <v>1</v>
      </c>
      <c r="D292" s="11"/>
    </row>
    <row r="293" spans="1:4" ht="24.9" customHeight="1">
      <c r="A293" s="11" t="s">
        <v>527</v>
      </c>
      <c r="B293" s="12" t="s">
        <v>528</v>
      </c>
      <c r="C293" s="9">
        <f t="shared" si="4"/>
        <v>1</v>
      </c>
      <c r="D293" s="11"/>
    </row>
    <row r="294" spans="1:4" ht="24.9" customHeight="1">
      <c r="A294" s="11" t="s">
        <v>529</v>
      </c>
      <c r="B294" s="12" t="s">
        <v>530</v>
      </c>
      <c r="C294" s="9">
        <f t="shared" si="4"/>
        <v>1</v>
      </c>
      <c r="D294" s="11"/>
    </row>
    <row r="295" spans="1:4" ht="24.9" customHeight="1">
      <c r="A295" s="11" t="s">
        <v>531</v>
      </c>
      <c r="B295" s="12" t="s">
        <v>532</v>
      </c>
      <c r="C295" s="9">
        <f t="shared" si="4"/>
        <v>1</v>
      </c>
      <c r="D295" s="11"/>
    </row>
    <row r="296" spans="1:4" ht="24.9" customHeight="1">
      <c r="A296" s="11" t="s">
        <v>533</v>
      </c>
      <c r="B296" s="12" t="s">
        <v>534</v>
      </c>
      <c r="C296" s="9">
        <f t="shared" si="4"/>
        <v>1</v>
      </c>
      <c r="D296" s="11"/>
    </row>
    <row r="297" spans="1:4" ht="24.9" customHeight="1">
      <c r="A297" s="11" t="s">
        <v>535</v>
      </c>
      <c r="B297" s="12" t="s">
        <v>536</v>
      </c>
      <c r="C297" s="9">
        <f t="shared" si="4"/>
        <v>1</v>
      </c>
      <c r="D297" s="11"/>
    </row>
    <row r="298" spans="1:4" ht="24.9" customHeight="1">
      <c r="A298" s="9" t="s">
        <v>857</v>
      </c>
      <c r="B298" s="10" t="s">
        <v>858</v>
      </c>
      <c r="C298" s="9">
        <f t="shared" si="4"/>
        <v>0</v>
      </c>
      <c r="D298" s="11"/>
    </row>
    <row r="299" spans="1:4" ht="24.9" customHeight="1">
      <c r="A299" s="11" t="s">
        <v>537</v>
      </c>
      <c r="B299" s="12" t="s">
        <v>538</v>
      </c>
      <c r="C299" s="9">
        <f t="shared" si="4"/>
        <v>1</v>
      </c>
      <c r="D299" s="11"/>
    </row>
    <row r="300" spans="1:4" ht="24.9" customHeight="1">
      <c r="A300" s="11" t="s">
        <v>539</v>
      </c>
      <c r="B300" s="12" t="s">
        <v>540</v>
      </c>
      <c r="C300" s="9">
        <f t="shared" si="4"/>
        <v>1</v>
      </c>
      <c r="D300" s="11"/>
    </row>
    <row r="301" spans="1:4" ht="24.9" customHeight="1">
      <c r="A301" s="9" t="s">
        <v>541</v>
      </c>
      <c r="B301" s="10" t="s">
        <v>542</v>
      </c>
      <c r="C301" s="9">
        <f t="shared" si="4"/>
        <v>1</v>
      </c>
      <c r="D301" s="11"/>
    </row>
    <row r="302" spans="1:4" ht="24.9" customHeight="1">
      <c r="A302" s="9" t="s">
        <v>543</v>
      </c>
      <c r="B302" s="10" t="s">
        <v>544</v>
      </c>
      <c r="C302" s="9">
        <f t="shared" si="4"/>
        <v>1</v>
      </c>
      <c r="D302" s="11"/>
    </row>
    <row r="303" spans="1:4" ht="24.9" customHeight="1">
      <c r="A303" s="9" t="s">
        <v>545</v>
      </c>
      <c r="B303" s="10" t="s">
        <v>546</v>
      </c>
      <c r="C303" s="9">
        <f t="shared" si="4"/>
        <v>1</v>
      </c>
      <c r="D303" s="11"/>
    </row>
    <row r="304" spans="1:4" ht="24.9" customHeight="1">
      <c r="A304" s="9" t="s">
        <v>547</v>
      </c>
      <c r="B304" s="10" t="s">
        <v>548</v>
      </c>
      <c r="C304" s="9">
        <f t="shared" si="4"/>
        <v>1</v>
      </c>
      <c r="D304" s="11"/>
    </row>
    <row r="305" spans="1:4" ht="24.9" customHeight="1">
      <c r="A305" s="16" t="s">
        <v>859</v>
      </c>
      <c r="B305" s="17" t="s">
        <v>860</v>
      </c>
      <c r="C305" s="9">
        <f t="shared" si="4"/>
        <v>0</v>
      </c>
      <c r="D305" s="18"/>
    </row>
    <row r="306" spans="1:4" ht="24.9" customHeight="1">
      <c r="A306" s="9" t="s">
        <v>549</v>
      </c>
      <c r="B306" s="10" t="s">
        <v>550</v>
      </c>
      <c r="C306" s="9">
        <f t="shared" si="4"/>
        <v>1</v>
      </c>
      <c r="D306" s="11"/>
    </row>
    <row r="307" spans="1:4" ht="24.9" customHeight="1">
      <c r="A307" s="9" t="s">
        <v>861</v>
      </c>
      <c r="B307" s="10" t="s">
        <v>862</v>
      </c>
      <c r="C307" s="9">
        <f t="shared" si="4"/>
        <v>0</v>
      </c>
      <c r="D307" s="11"/>
    </row>
    <row r="308" spans="1:4" ht="24.9" customHeight="1">
      <c r="A308" s="11" t="s">
        <v>551</v>
      </c>
      <c r="B308" s="12" t="s">
        <v>552</v>
      </c>
      <c r="C308" s="9">
        <f t="shared" si="4"/>
        <v>1</v>
      </c>
      <c r="D308" s="11"/>
    </row>
    <row r="309" spans="1:4" ht="24.9" customHeight="1">
      <c r="A309" s="11" t="s">
        <v>553</v>
      </c>
      <c r="B309" s="12" t="s">
        <v>554</v>
      </c>
      <c r="C309" s="9">
        <f t="shared" si="4"/>
        <v>1</v>
      </c>
      <c r="D309" s="11"/>
    </row>
    <row r="310" spans="1:4" ht="24.9" customHeight="1">
      <c r="A310" s="11" t="s">
        <v>555</v>
      </c>
      <c r="B310" s="12" t="s">
        <v>556</v>
      </c>
      <c r="C310" s="9">
        <f t="shared" si="4"/>
        <v>1</v>
      </c>
      <c r="D310" s="11"/>
    </row>
    <row r="311" spans="1:4" ht="24.9" customHeight="1">
      <c r="A311" s="11" t="s">
        <v>557</v>
      </c>
      <c r="B311" s="12" t="s">
        <v>558</v>
      </c>
      <c r="C311" s="9">
        <f t="shared" si="4"/>
        <v>1</v>
      </c>
      <c r="D311" s="11"/>
    </row>
    <row r="312" spans="1:4" ht="24.9" customHeight="1">
      <c r="A312" s="11" t="s">
        <v>559</v>
      </c>
      <c r="B312" s="12" t="s">
        <v>560</v>
      </c>
      <c r="C312" s="9">
        <f t="shared" si="4"/>
        <v>1</v>
      </c>
      <c r="D312" s="11"/>
    </row>
    <row r="313" spans="1:4" ht="24.9" customHeight="1">
      <c r="A313" s="11" t="s">
        <v>561</v>
      </c>
      <c r="B313" s="12" t="s">
        <v>562</v>
      </c>
      <c r="C313" s="9">
        <f t="shared" si="4"/>
        <v>1</v>
      </c>
      <c r="D313" s="11"/>
    </row>
    <row r="314" spans="1:4" ht="24.9" customHeight="1">
      <c r="A314" s="9" t="s">
        <v>863</v>
      </c>
      <c r="B314" s="10" t="s">
        <v>864</v>
      </c>
      <c r="C314" s="9">
        <f t="shared" si="4"/>
        <v>0</v>
      </c>
      <c r="D314" s="11"/>
    </row>
    <row r="315" spans="1:4" ht="24.9" customHeight="1">
      <c r="A315" s="11" t="s">
        <v>563</v>
      </c>
      <c r="B315" s="12" t="s">
        <v>564</v>
      </c>
      <c r="C315" s="9">
        <f t="shared" si="4"/>
        <v>1</v>
      </c>
      <c r="D315" s="11"/>
    </row>
    <row r="316" spans="1:4" ht="24.9" customHeight="1">
      <c r="A316" s="11" t="s">
        <v>565</v>
      </c>
      <c r="B316" s="12" t="s">
        <v>566</v>
      </c>
      <c r="C316" s="9">
        <f t="shared" si="4"/>
        <v>1</v>
      </c>
      <c r="D316" s="11"/>
    </row>
    <row r="317" spans="1:4" ht="24.9" customHeight="1">
      <c r="A317" s="11" t="s">
        <v>567</v>
      </c>
      <c r="B317" s="12" t="s">
        <v>568</v>
      </c>
      <c r="C317" s="9">
        <f t="shared" si="4"/>
        <v>1</v>
      </c>
      <c r="D317" s="11"/>
    </row>
    <row r="318" spans="1:4" ht="24.9" customHeight="1">
      <c r="A318" s="9" t="s">
        <v>865</v>
      </c>
      <c r="B318" s="10" t="s">
        <v>866</v>
      </c>
      <c r="C318" s="9">
        <f t="shared" si="4"/>
        <v>0</v>
      </c>
      <c r="D318" s="11"/>
    </row>
    <row r="319" spans="1:4" ht="24.9" customHeight="1">
      <c r="A319" s="11" t="s">
        <v>569</v>
      </c>
      <c r="B319" s="12" t="s">
        <v>570</v>
      </c>
      <c r="C319" s="9">
        <f t="shared" si="4"/>
        <v>1</v>
      </c>
      <c r="D319" s="11"/>
    </row>
    <row r="320" spans="1:4" ht="24.9" customHeight="1">
      <c r="A320" s="11" t="s">
        <v>571</v>
      </c>
      <c r="B320" s="12" t="s">
        <v>572</v>
      </c>
      <c r="C320" s="9">
        <f t="shared" si="4"/>
        <v>1</v>
      </c>
      <c r="D320" s="11"/>
    </row>
    <row r="321" spans="1:4" ht="24.9" customHeight="1">
      <c r="A321" s="11" t="s">
        <v>573</v>
      </c>
      <c r="B321" s="12" t="s">
        <v>574</v>
      </c>
      <c r="C321" s="9">
        <f t="shared" si="4"/>
        <v>1</v>
      </c>
      <c r="D321" s="11"/>
    </row>
    <row r="322" spans="1:4" ht="24.9" customHeight="1">
      <c r="A322" s="11" t="s">
        <v>575</v>
      </c>
      <c r="B322" s="12" t="s">
        <v>576</v>
      </c>
      <c r="C322" s="9">
        <f t="shared" si="4"/>
        <v>1</v>
      </c>
      <c r="D322" s="11"/>
    </row>
    <row r="323" spans="1:4" ht="24.9" customHeight="1">
      <c r="A323" s="9" t="s">
        <v>867</v>
      </c>
      <c r="B323" s="10" t="s">
        <v>868</v>
      </c>
      <c r="C323" s="9">
        <f t="shared" si="4"/>
        <v>0</v>
      </c>
      <c r="D323" s="11"/>
    </row>
    <row r="324" spans="1:4" ht="24.9" customHeight="1">
      <c r="A324" s="11" t="s">
        <v>577</v>
      </c>
      <c r="B324" s="12" t="s">
        <v>578</v>
      </c>
      <c r="C324" s="9">
        <f t="shared" si="4"/>
        <v>1</v>
      </c>
      <c r="D324" s="11"/>
    </row>
    <row r="325" spans="1:4" ht="24.9" customHeight="1">
      <c r="A325" s="11" t="s">
        <v>579</v>
      </c>
      <c r="B325" s="12" t="s">
        <v>580</v>
      </c>
      <c r="C325" s="9">
        <f t="shared" ref="C325:C388" si="5">IF(LENB(B325)&lt;LENB(B326),0,1)</f>
        <v>1</v>
      </c>
      <c r="D325" s="11"/>
    </row>
    <row r="326" spans="1:4" ht="24.9" customHeight="1">
      <c r="A326" s="11" t="s">
        <v>581</v>
      </c>
      <c r="B326" s="12" t="s">
        <v>582</v>
      </c>
      <c r="C326" s="9">
        <f t="shared" si="5"/>
        <v>1</v>
      </c>
      <c r="D326" s="11"/>
    </row>
    <row r="327" spans="1:4" ht="24.9" customHeight="1">
      <c r="A327" s="11" t="s">
        <v>583</v>
      </c>
      <c r="B327" s="12" t="s">
        <v>584</v>
      </c>
      <c r="C327" s="9">
        <f t="shared" si="5"/>
        <v>1</v>
      </c>
      <c r="D327" s="11"/>
    </row>
    <row r="328" spans="1:4" ht="24.9" customHeight="1">
      <c r="A328" s="11" t="s">
        <v>585</v>
      </c>
      <c r="B328" s="12" t="s">
        <v>586</v>
      </c>
      <c r="C328" s="9">
        <f t="shared" si="5"/>
        <v>1</v>
      </c>
      <c r="D328" s="11"/>
    </row>
    <row r="329" spans="1:4" ht="24.9" customHeight="1">
      <c r="A329" s="9" t="s">
        <v>869</v>
      </c>
      <c r="B329" s="10" t="s">
        <v>870</v>
      </c>
      <c r="C329" s="9">
        <f t="shared" si="5"/>
        <v>0</v>
      </c>
      <c r="D329" s="11"/>
    </row>
    <row r="330" spans="1:4" ht="24.9" customHeight="1">
      <c r="A330" s="11" t="s">
        <v>587</v>
      </c>
      <c r="B330" s="12" t="s">
        <v>588</v>
      </c>
      <c r="C330" s="9">
        <f t="shared" si="5"/>
        <v>1</v>
      </c>
      <c r="D330" s="11"/>
    </row>
    <row r="331" spans="1:4" ht="24.9" customHeight="1">
      <c r="A331" s="11" t="s">
        <v>589</v>
      </c>
      <c r="B331" s="12" t="s">
        <v>590</v>
      </c>
      <c r="C331" s="9">
        <f t="shared" si="5"/>
        <v>1</v>
      </c>
      <c r="D331" s="11"/>
    </row>
    <row r="332" spans="1:4" ht="24.9" customHeight="1">
      <c r="A332" s="9" t="s">
        <v>871</v>
      </c>
      <c r="B332" s="10" t="s">
        <v>872</v>
      </c>
      <c r="C332" s="9">
        <f t="shared" si="5"/>
        <v>0</v>
      </c>
      <c r="D332" s="11"/>
    </row>
    <row r="333" spans="1:4" ht="24.9" customHeight="1">
      <c r="A333" s="11" t="s">
        <v>591</v>
      </c>
      <c r="B333" s="12" t="s">
        <v>592</v>
      </c>
      <c r="C333" s="9">
        <f t="shared" si="5"/>
        <v>1</v>
      </c>
      <c r="D333" s="11"/>
    </row>
    <row r="334" spans="1:4" ht="24.9" customHeight="1">
      <c r="A334" s="11" t="s">
        <v>593</v>
      </c>
      <c r="B334" s="12" t="s">
        <v>594</v>
      </c>
      <c r="C334" s="9">
        <f t="shared" si="5"/>
        <v>1</v>
      </c>
      <c r="D334" s="11"/>
    </row>
    <row r="335" spans="1:4" ht="24.9" customHeight="1">
      <c r="A335" s="11" t="s">
        <v>595</v>
      </c>
      <c r="B335" s="12" t="s">
        <v>596</v>
      </c>
      <c r="C335" s="9">
        <f t="shared" si="5"/>
        <v>1</v>
      </c>
      <c r="D335" s="11"/>
    </row>
    <row r="336" spans="1:4" ht="24.9" customHeight="1">
      <c r="A336" s="11" t="s">
        <v>597</v>
      </c>
      <c r="B336" s="12" t="s">
        <v>598</v>
      </c>
      <c r="C336" s="9">
        <f t="shared" si="5"/>
        <v>1</v>
      </c>
      <c r="D336" s="11"/>
    </row>
    <row r="337" spans="1:4" ht="24.9" customHeight="1">
      <c r="A337" s="11" t="s">
        <v>599</v>
      </c>
      <c r="B337" s="12" t="s">
        <v>600</v>
      </c>
      <c r="C337" s="9">
        <f t="shared" si="5"/>
        <v>1</v>
      </c>
      <c r="D337" s="11"/>
    </row>
    <row r="338" spans="1:4" ht="24.9" customHeight="1">
      <c r="A338" s="11" t="s">
        <v>601</v>
      </c>
      <c r="B338" s="12" t="s">
        <v>602</v>
      </c>
      <c r="C338" s="9">
        <f t="shared" si="5"/>
        <v>1</v>
      </c>
      <c r="D338" s="11"/>
    </row>
    <row r="339" spans="1:4" ht="24.9" customHeight="1">
      <c r="A339" s="11" t="s">
        <v>603</v>
      </c>
      <c r="B339" s="12" t="s">
        <v>604</v>
      </c>
      <c r="C339" s="9">
        <f t="shared" si="5"/>
        <v>1</v>
      </c>
      <c r="D339" s="11"/>
    </row>
    <row r="340" spans="1:4" ht="24.9" customHeight="1">
      <c r="A340" s="9" t="s">
        <v>873</v>
      </c>
      <c r="B340" s="10" t="s">
        <v>874</v>
      </c>
      <c r="C340" s="9">
        <f t="shared" si="5"/>
        <v>0</v>
      </c>
      <c r="D340" s="11"/>
    </row>
    <row r="341" spans="1:4" ht="28.5" customHeight="1">
      <c r="A341" s="11" t="s">
        <v>605</v>
      </c>
      <c r="B341" s="12" t="s">
        <v>606</v>
      </c>
      <c r="C341" s="9">
        <f t="shared" si="5"/>
        <v>1</v>
      </c>
      <c r="D341" s="11" t="s">
        <v>875</v>
      </c>
    </row>
    <row r="342" spans="1:4" ht="24.9" customHeight="1">
      <c r="A342" s="11" t="s">
        <v>607</v>
      </c>
      <c r="B342" s="12" t="s">
        <v>608</v>
      </c>
      <c r="C342" s="9">
        <f t="shared" si="5"/>
        <v>1</v>
      </c>
      <c r="D342" s="11"/>
    </row>
    <row r="343" spans="1:4" ht="24.9" customHeight="1">
      <c r="A343" s="11" t="s">
        <v>609</v>
      </c>
      <c r="B343" s="12" t="s">
        <v>610</v>
      </c>
      <c r="C343" s="9">
        <f t="shared" si="5"/>
        <v>1</v>
      </c>
      <c r="D343" s="11"/>
    </row>
    <row r="344" spans="1:4" ht="24.9" customHeight="1">
      <c r="A344" s="11" t="s">
        <v>611</v>
      </c>
      <c r="B344" s="12" t="s">
        <v>612</v>
      </c>
      <c r="C344" s="9">
        <f t="shared" si="5"/>
        <v>1</v>
      </c>
      <c r="D344" s="11"/>
    </row>
    <row r="345" spans="1:4" ht="24.9" customHeight="1">
      <c r="A345" s="11" t="s">
        <v>613</v>
      </c>
      <c r="B345" s="12" t="s">
        <v>614</v>
      </c>
      <c r="C345" s="9">
        <f t="shared" si="5"/>
        <v>1</v>
      </c>
      <c r="D345" s="11"/>
    </row>
    <row r="346" spans="1:4" ht="24.9" customHeight="1">
      <c r="A346" s="9" t="s">
        <v>876</v>
      </c>
      <c r="B346" s="10" t="s">
        <v>877</v>
      </c>
      <c r="C346" s="9">
        <f t="shared" si="5"/>
        <v>0</v>
      </c>
      <c r="D346" s="11"/>
    </row>
    <row r="347" spans="1:4" ht="24.9" customHeight="1">
      <c r="A347" s="11" t="s">
        <v>615</v>
      </c>
      <c r="B347" s="12" t="s">
        <v>616</v>
      </c>
      <c r="C347" s="9">
        <f t="shared" si="5"/>
        <v>1</v>
      </c>
      <c r="D347" s="11"/>
    </row>
    <row r="348" spans="1:4" ht="24.9" customHeight="1">
      <c r="A348" s="11" t="s">
        <v>617</v>
      </c>
      <c r="B348" s="12" t="s">
        <v>618</v>
      </c>
      <c r="C348" s="9">
        <f t="shared" si="5"/>
        <v>1</v>
      </c>
      <c r="D348" s="11"/>
    </row>
    <row r="349" spans="1:4" ht="24.9" customHeight="1">
      <c r="A349" s="11" t="s">
        <v>619</v>
      </c>
      <c r="B349" s="12" t="s">
        <v>620</v>
      </c>
      <c r="C349" s="9">
        <f t="shared" si="5"/>
        <v>1</v>
      </c>
      <c r="D349" s="11"/>
    </row>
    <row r="350" spans="1:4" ht="24.9" customHeight="1">
      <c r="A350" s="11" t="s">
        <v>621</v>
      </c>
      <c r="B350" s="12" t="s">
        <v>622</v>
      </c>
      <c r="C350" s="9">
        <f t="shared" si="5"/>
        <v>1</v>
      </c>
      <c r="D350" s="11"/>
    </row>
    <row r="351" spans="1:4" ht="24.9" customHeight="1">
      <c r="A351" s="11" t="s">
        <v>623</v>
      </c>
      <c r="B351" s="12" t="s">
        <v>624</v>
      </c>
      <c r="C351" s="9">
        <f t="shared" si="5"/>
        <v>1</v>
      </c>
      <c r="D351" s="11"/>
    </row>
    <row r="352" spans="1:4" ht="24.9" customHeight="1">
      <c r="A352" s="11" t="s">
        <v>625</v>
      </c>
      <c r="B352" s="12" t="s">
        <v>626</v>
      </c>
      <c r="C352" s="9">
        <f t="shared" si="5"/>
        <v>1</v>
      </c>
      <c r="D352" s="11"/>
    </row>
    <row r="353" spans="1:4" ht="24.9" customHeight="1">
      <c r="A353" s="11" t="s">
        <v>627</v>
      </c>
      <c r="B353" s="12" t="s">
        <v>628</v>
      </c>
      <c r="C353" s="9">
        <f t="shared" si="5"/>
        <v>1</v>
      </c>
      <c r="D353" s="11"/>
    </row>
    <row r="354" spans="1:4" ht="24.9" customHeight="1">
      <c r="A354" s="11" t="s">
        <v>629</v>
      </c>
      <c r="B354" s="12" t="s">
        <v>630</v>
      </c>
      <c r="C354" s="9">
        <f t="shared" si="5"/>
        <v>1</v>
      </c>
      <c r="D354" s="11"/>
    </row>
    <row r="355" spans="1:4" ht="24.9" customHeight="1">
      <c r="A355" s="9" t="s">
        <v>878</v>
      </c>
      <c r="B355" s="10" t="s">
        <v>879</v>
      </c>
      <c r="C355" s="9">
        <f t="shared" si="5"/>
        <v>0</v>
      </c>
      <c r="D355" s="11"/>
    </row>
    <row r="356" spans="1:4" ht="24.9" customHeight="1">
      <c r="A356" s="11" t="s">
        <v>631</v>
      </c>
      <c r="B356" s="12" t="s">
        <v>632</v>
      </c>
      <c r="C356" s="9">
        <f t="shared" si="5"/>
        <v>1</v>
      </c>
      <c r="D356" s="11"/>
    </row>
    <row r="357" spans="1:4" ht="24.9" customHeight="1">
      <c r="A357" s="11" t="s">
        <v>633</v>
      </c>
      <c r="B357" s="12" t="s">
        <v>634</v>
      </c>
      <c r="C357" s="9">
        <f t="shared" si="5"/>
        <v>1</v>
      </c>
      <c r="D357" s="11"/>
    </row>
    <row r="358" spans="1:4" ht="24.9" customHeight="1">
      <c r="A358" s="11" t="s">
        <v>635</v>
      </c>
      <c r="B358" s="12" t="s">
        <v>636</v>
      </c>
      <c r="C358" s="9">
        <f t="shared" si="5"/>
        <v>1</v>
      </c>
      <c r="D358" s="11"/>
    </row>
    <row r="359" spans="1:4" ht="24.9" customHeight="1">
      <c r="A359" s="11" t="s">
        <v>637</v>
      </c>
      <c r="B359" s="12" t="s">
        <v>638</v>
      </c>
      <c r="C359" s="9">
        <f t="shared" si="5"/>
        <v>1</v>
      </c>
      <c r="D359" s="11"/>
    </row>
    <row r="360" spans="1:4" ht="24.9" customHeight="1">
      <c r="A360" s="11" t="s">
        <v>639</v>
      </c>
      <c r="B360" s="12" t="s">
        <v>640</v>
      </c>
      <c r="C360" s="9">
        <f t="shared" si="5"/>
        <v>1</v>
      </c>
      <c r="D360" s="11"/>
    </row>
    <row r="361" spans="1:4" ht="24.9" customHeight="1">
      <c r="A361" s="11" t="s">
        <v>641</v>
      </c>
      <c r="B361" s="12" t="s">
        <v>642</v>
      </c>
      <c r="C361" s="9">
        <f t="shared" si="5"/>
        <v>1</v>
      </c>
      <c r="D361" s="11"/>
    </row>
    <row r="362" spans="1:4" ht="24.9" customHeight="1">
      <c r="A362" s="11" t="s">
        <v>643</v>
      </c>
      <c r="B362" s="12" t="s">
        <v>644</v>
      </c>
      <c r="C362" s="9">
        <f t="shared" si="5"/>
        <v>1</v>
      </c>
      <c r="D362" s="11"/>
    </row>
    <row r="363" spans="1:4" ht="24.9" customHeight="1">
      <c r="A363" s="11" t="s">
        <v>645</v>
      </c>
      <c r="B363" s="12" t="s">
        <v>646</v>
      </c>
      <c r="C363" s="9">
        <f t="shared" si="5"/>
        <v>1</v>
      </c>
      <c r="D363" s="11"/>
    </row>
    <row r="364" spans="1:4" ht="24.9" customHeight="1">
      <c r="A364" s="11" t="s">
        <v>647</v>
      </c>
      <c r="B364" s="12" t="s">
        <v>648</v>
      </c>
      <c r="C364" s="9">
        <f t="shared" si="5"/>
        <v>1</v>
      </c>
      <c r="D364" s="11"/>
    </row>
    <row r="365" spans="1:4" ht="24.9" customHeight="1">
      <c r="A365" s="9" t="s">
        <v>649</v>
      </c>
      <c r="B365" s="10" t="s">
        <v>650</v>
      </c>
      <c r="C365" s="9">
        <f t="shared" si="5"/>
        <v>1</v>
      </c>
      <c r="D365" s="11" t="s">
        <v>880</v>
      </c>
    </row>
    <row r="366" spans="1:4" ht="24.9" customHeight="1">
      <c r="A366" s="9" t="s">
        <v>881</v>
      </c>
      <c r="B366" s="10" t="s">
        <v>882</v>
      </c>
      <c r="C366" s="9">
        <f t="shared" si="5"/>
        <v>0</v>
      </c>
      <c r="D366" s="11"/>
    </row>
    <row r="367" spans="1:4" ht="24.9" customHeight="1">
      <c r="A367" s="11" t="s">
        <v>651</v>
      </c>
      <c r="B367" s="12" t="s">
        <v>652</v>
      </c>
      <c r="C367" s="9">
        <f t="shared" si="5"/>
        <v>1</v>
      </c>
      <c r="D367" s="11"/>
    </row>
    <row r="368" spans="1:4" ht="33" customHeight="1">
      <c r="A368" s="11" t="s">
        <v>653</v>
      </c>
      <c r="B368" s="12" t="s">
        <v>654</v>
      </c>
      <c r="C368" s="9">
        <f t="shared" si="5"/>
        <v>1</v>
      </c>
      <c r="D368" s="11" t="s">
        <v>883</v>
      </c>
    </row>
    <row r="369" spans="1:4" ht="24.9" customHeight="1">
      <c r="A369" s="9" t="s">
        <v>884</v>
      </c>
      <c r="B369" s="10" t="s">
        <v>885</v>
      </c>
      <c r="C369" s="9">
        <f t="shared" si="5"/>
        <v>0</v>
      </c>
      <c r="D369" s="11"/>
    </row>
    <row r="370" spans="1:4" ht="24.9" customHeight="1">
      <c r="A370" s="11" t="s">
        <v>655</v>
      </c>
      <c r="B370" s="12" t="s">
        <v>656</v>
      </c>
      <c r="C370" s="9">
        <f t="shared" si="5"/>
        <v>1</v>
      </c>
      <c r="D370" s="11"/>
    </row>
    <row r="371" spans="1:4" ht="24.9" customHeight="1">
      <c r="A371" s="11" t="s">
        <v>657</v>
      </c>
      <c r="B371" s="12" t="s">
        <v>658</v>
      </c>
      <c r="C371" s="9">
        <f t="shared" si="5"/>
        <v>1</v>
      </c>
      <c r="D371" s="11"/>
    </row>
    <row r="372" spans="1:4" ht="24.9" customHeight="1">
      <c r="A372" s="11" t="s">
        <v>659</v>
      </c>
      <c r="B372" s="12" t="s">
        <v>660</v>
      </c>
      <c r="C372" s="9">
        <f t="shared" si="5"/>
        <v>1</v>
      </c>
      <c r="D372" s="11"/>
    </row>
    <row r="373" spans="1:4" ht="24.9" customHeight="1">
      <c r="A373" s="11" t="s">
        <v>661</v>
      </c>
      <c r="B373" s="12" t="s">
        <v>662</v>
      </c>
      <c r="C373" s="9">
        <f t="shared" si="5"/>
        <v>1</v>
      </c>
      <c r="D373" s="11"/>
    </row>
    <row r="374" spans="1:4" ht="24.9" customHeight="1">
      <c r="A374" s="11" t="s">
        <v>663</v>
      </c>
      <c r="B374" s="12" t="s">
        <v>664</v>
      </c>
      <c r="C374" s="9">
        <f t="shared" si="5"/>
        <v>1</v>
      </c>
      <c r="D374" s="11"/>
    </row>
    <row r="375" spans="1:4" ht="24.9" customHeight="1">
      <c r="A375" s="11" t="s">
        <v>665</v>
      </c>
      <c r="B375" s="12" t="s">
        <v>666</v>
      </c>
      <c r="C375" s="9">
        <f t="shared" si="5"/>
        <v>1</v>
      </c>
      <c r="D375" s="11"/>
    </row>
    <row r="376" spans="1:4" ht="24.9" customHeight="1">
      <c r="A376" s="9" t="s">
        <v>886</v>
      </c>
      <c r="B376" s="10" t="s">
        <v>887</v>
      </c>
      <c r="C376" s="9">
        <f t="shared" si="5"/>
        <v>0</v>
      </c>
      <c r="D376" s="11"/>
    </row>
    <row r="377" spans="1:4" ht="24.9" customHeight="1">
      <c r="A377" s="11" t="s">
        <v>667</v>
      </c>
      <c r="B377" s="12" t="s">
        <v>668</v>
      </c>
      <c r="C377" s="9">
        <f t="shared" si="5"/>
        <v>1</v>
      </c>
      <c r="D377" s="11"/>
    </row>
    <row r="378" spans="1:4" ht="24.9" customHeight="1">
      <c r="A378" s="11" t="s">
        <v>669</v>
      </c>
      <c r="B378" s="12" t="s">
        <v>670</v>
      </c>
      <c r="C378" s="9">
        <f t="shared" si="5"/>
        <v>1</v>
      </c>
      <c r="D378" s="11"/>
    </row>
    <row r="379" spans="1:4" ht="24.9" customHeight="1">
      <c r="A379" s="11" t="s">
        <v>671</v>
      </c>
      <c r="B379" s="12" t="s">
        <v>672</v>
      </c>
      <c r="C379" s="9">
        <f t="shared" si="5"/>
        <v>1</v>
      </c>
      <c r="D379" s="11"/>
    </row>
    <row r="380" spans="1:4" ht="24.9" customHeight="1">
      <c r="A380" s="11" t="s">
        <v>673</v>
      </c>
      <c r="B380" s="12" t="s">
        <v>674</v>
      </c>
      <c r="C380" s="9">
        <f t="shared" si="5"/>
        <v>1</v>
      </c>
      <c r="D380" s="11"/>
    </row>
    <row r="381" spans="1:4" ht="24.9" customHeight="1">
      <c r="A381" s="11" t="s">
        <v>675</v>
      </c>
      <c r="B381" s="12" t="s">
        <v>676</v>
      </c>
      <c r="C381" s="9">
        <f t="shared" si="5"/>
        <v>1</v>
      </c>
      <c r="D381" s="11"/>
    </row>
    <row r="382" spans="1:4" ht="24.9" customHeight="1">
      <c r="A382" s="9" t="s">
        <v>888</v>
      </c>
      <c r="B382" s="10" t="s">
        <v>889</v>
      </c>
      <c r="C382" s="9">
        <f t="shared" si="5"/>
        <v>0</v>
      </c>
      <c r="D382" s="11"/>
    </row>
    <row r="383" spans="1:4" ht="24.9" customHeight="1">
      <c r="A383" s="11" t="s">
        <v>677</v>
      </c>
      <c r="B383" s="12" t="s">
        <v>678</v>
      </c>
      <c r="C383" s="9">
        <f t="shared" si="5"/>
        <v>1</v>
      </c>
      <c r="D383" s="11"/>
    </row>
    <row r="384" spans="1:4" ht="24.9" customHeight="1">
      <c r="A384" s="11" t="s">
        <v>679</v>
      </c>
      <c r="B384" s="12" t="s">
        <v>680</v>
      </c>
      <c r="C384" s="9">
        <f t="shared" si="5"/>
        <v>1</v>
      </c>
      <c r="D384" s="11"/>
    </row>
    <row r="385" spans="1:4" ht="24.9" customHeight="1">
      <c r="A385" s="11" t="s">
        <v>681</v>
      </c>
      <c r="B385" s="12" t="s">
        <v>682</v>
      </c>
      <c r="C385" s="9">
        <f t="shared" si="5"/>
        <v>1</v>
      </c>
      <c r="D385" s="11"/>
    </row>
    <row r="386" spans="1:4" ht="24.9" customHeight="1">
      <c r="A386" s="11" t="s">
        <v>683</v>
      </c>
      <c r="B386" s="12" t="s">
        <v>684</v>
      </c>
      <c r="C386" s="9">
        <f t="shared" si="5"/>
        <v>1</v>
      </c>
      <c r="D386" s="11"/>
    </row>
    <row r="387" spans="1:4" ht="24.9" customHeight="1">
      <c r="A387" s="11" t="s">
        <v>685</v>
      </c>
      <c r="B387" s="12" t="s">
        <v>686</v>
      </c>
      <c r="C387" s="9">
        <f t="shared" si="5"/>
        <v>1</v>
      </c>
      <c r="D387" s="11"/>
    </row>
    <row r="388" spans="1:4" ht="24.9" customHeight="1">
      <c r="A388" s="11" t="s">
        <v>687</v>
      </c>
      <c r="B388" s="12" t="s">
        <v>688</v>
      </c>
      <c r="C388" s="9">
        <f t="shared" si="5"/>
        <v>1</v>
      </c>
      <c r="D388" s="11"/>
    </row>
    <row r="389" spans="1:4" ht="24.9" customHeight="1">
      <c r="A389" s="11" t="s">
        <v>689</v>
      </c>
      <c r="B389" s="12" t="s">
        <v>690</v>
      </c>
      <c r="C389" s="9">
        <f t="shared" ref="C389:C413" si="6">IF(LENB(B389)&lt;LENB(B390),0,1)</f>
        <v>1</v>
      </c>
      <c r="D389" s="11"/>
    </row>
    <row r="390" spans="1:4" ht="24.9" customHeight="1">
      <c r="A390" s="9" t="s">
        <v>691</v>
      </c>
      <c r="B390" s="10" t="s">
        <v>692</v>
      </c>
      <c r="C390" s="9">
        <f t="shared" si="6"/>
        <v>1</v>
      </c>
      <c r="D390" s="11"/>
    </row>
    <row r="391" spans="1:4" ht="24.9" customHeight="1">
      <c r="A391" s="9" t="s">
        <v>890</v>
      </c>
      <c r="B391" s="10" t="s">
        <v>891</v>
      </c>
      <c r="C391" s="9">
        <f t="shared" si="6"/>
        <v>0</v>
      </c>
      <c r="D391" s="11"/>
    </row>
    <row r="392" spans="1:4" ht="24.9" customHeight="1">
      <c r="A392" s="11" t="s">
        <v>693</v>
      </c>
      <c r="B392" s="12" t="s">
        <v>694</v>
      </c>
      <c r="C392" s="9">
        <f t="shared" si="6"/>
        <v>1</v>
      </c>
      <c r="D392" s="11"/>
    </row>
    <row r="393" spans="1:4" ht="24.9" customHeight="1">
      <c r="A393" s="11" t="s">
        <v>695</v>
      </c>
      <c r="B393" s="12" t="s">
        <v>696</v>
      </c>
      <c r="C393" s="9">
        <f t="shared" si="6"/>
        <v>1</v>
      </c>
      <c r="D393" s="11"/>
    </row>
    <row r="394" spans="1:4" ht="24.9" customHeight="1">
      <c r="A394" s="11" t="s">
        <v>697</v>
      </c>
      <c r="B394" s="12" t="s">
        <v>698</v>
      </c>
      <c r="C394" s="9">
        <f t="shared" si="6"/>
        <v>1</v>
      </c>
      <c r="D394" s="11"/>
    </row>
    <row r="395" spans="1:4" ht="24.9" customHeight="1">
      <c r="A395" s="11" t="s">
        <v>699</v>
      </c>
      <c r="B395" s="12" t="s">
        <v>700</v>
      </c>
      <c r="C395" s="9">
        <f t="shared" si="6"/>
        <v>1</v>
      </c>
      <c r="D395" s="11"/>
    </row>
    <row r="396" spans="1:4" ht="24.9" customHeight="1">
      <c r="A396" s="11" t="s">
        <v>701</v>
      </c>
      <c r="B396" s="12" t="s">
        <v>702</v>
      </c>
      <c r="C396" s="9">
        <f t="shared" si="6"/>
        <v>1</v>
      </c>
      <c r="D396" s="11"/>
    </row>
    <row r="397" spans="1:4" ht="24.9" customHeight="1">
      <c r="A397" s="11" t="s">
        <v>703</v>
      </c>
      <c r="B397" s="12" t="s">
        <v>704</v>
      </c>
      <c r="C397" s="9">
        <f t="shared" si="6"/>
        <v>1</v>
      </c>
      <c r="D397" s="11"/>
    </row>
    <row r="398" spans="1:4" ht="24.9" customHeight="1">
      <c r="A398" s="11" t="s">
        <v>705</v>
      </c>
      <c r="B398" s="12" t="s">
        <v>706</v>
      </c>
      <c r="C398" s="9">
        <f t="shared" si="6"/>
        <v>1</v>
      </c>
      <c r="D398" s="11"/>
    </row>
    <row r="399" spans="1:4" ht="24.9" customHeight="1">
      <c r="A399" s="11" t="s">
        <v>707</v>
      </c>
      <c r="B399" s="12" t="s">
        <v>708</v>
      </c>
      <c r="C399" s="9">
        <f t="shared" si="6"/>
        <v>1</v>
      </c>
      <c r="D399" s="11"/>
    </row>
    <row r="400" spans="1:4" ht="24.9" customHeight="1">
      <c r="A400" s="9" t="s">
        <v>892</v>
      </c>
      <c r="B400" s="10" t="s">
        <v>893</v>
      </c>
      <c r="C400" s="9">
        <f t="shared" si="6"/>
        <v>0</v>
      </c>
      <c r="D400" s="11"/>
    </row>
    <row r="401" spans="1:4" ht="24.9" customHeight="1">
      <c r="A401" s="11" t="s">
        <v>709</v>
      </c>
      <c r="B401" s="12" t="s">
        <v>710</v>
      </c>
      <c r="C401" s="9">
        <f t="shared" si="6"/>
        <v>1</v>
      </c>
      <c r="D401" s="11"/>
    </row>
    <row r="402" spans="1:4" ht="24.9" customHeight="1">
      <c r="A402" s="11" t="s">
        <v>711</v>
      </c>
      <c r="B402" s="12" t="s">
        <v>712</v>
      </c>
      <c r="C402" s="9">
        <f t="shared" si="6"/>
        <v>1</v>
      </c>
      <c r="D402" s="11"/>
    </row>
    <row r="403" spans="1:4" ht="24.9" customHeight="1">
      <c r="A403" s="9" t="s">
        <v>894</v>
      </c>
      <c r="B403" s="10" t="s">
        <v>895</v>
      </c>
      <c r="C403" s="9">
        <f t="shared" si="6"/>
        <v>0</v>
      </c>
      <c r="D403" s="11"/>
    </row>
    <row r="404" spans="1:4" ht="24.9" customHeight="1">
      <c r="A404" s="11" t="s">
        <v>713</v>
      </c>
      <c r="B404" s="12" t="s">
        <v>714</v>
      </c>
      <c r="C404" s="9">
        <f t="shared" si="6"/>
        <v>1</v>
      </c>
      <c r="D404" s="11"/>
    </row>
    <row r="405" spans="1:4" ht="24.9" customHeight="1">
      <c r="A405" s="11" t="s">
        <v>715</v>
      </c>
      <c r="B405" s="12" t="s">
        <v>716</v>
      </c>
      <c r="C405" s="9">
        <f t="shared" si="6"/>
        <v>1</v>
      </c>
      <c r="D405" s="11"/>
    </row>
    <row r="406" spans="1:4" ht="24.9" customHeight="1">
      <c r="A406" s="11" t="s">
        <v>717</v>
      </c>
      <c r="B406" s="12" t="s">
        <v>718</v>
      </c>
      <c r="C406" s="9">
        <f t="shared" si="6"/>
        <v>1</v>
      </c>
      <c r="D406" s="11"/>
    </row>
    <row r="407" spans="1:4" ht="24.9" customHeight="1">
      <c r="A407" s="19" t="s">
        <v>896</v>
      </c>
      <c r="B407" s="19" t="s">
        <v>897</v>
      </c>
      <c r="C407" s="9">
        <f t="shared" si="6"/>
        <v>0</v>
      </c>
      <c r="D407" s="20"/>
    </row>
    <row r="408" spans="1:4" ht="24.9" customHeight="1">
      <c r="A408" s="12" t="s">
        <v>719</v>
      </c>
      <c r="B408" s="12" t="s">
        <v>720</v>
      </c>
      <c r="C408" s="9">
        <f t="shared" si="6"/>
        <v>1</v>
      </c>
      <c r="D408" s="11"/>
    </row>
    <row r="409" spans="1:4" ht="24.9" customHeight="1">
      <c r="A409" s="12" t="s">
        <v>721</v>
      </c>
      <c r="B409" s="12" t="s">
        <v>722</v>
      </c>
      <c r="C409" s="9">
        <f t="shared" si="6"/>
        <v>1</v>
      </c>
      <c r="D409" s="11"/>
    </row>
    <row r="410" spans="1:4" ht="24.9" customHeight="1">
      <c r="A410" s="12" t="s">
        <v>723</v>
      </c>
      <c r="B410" s="12" t="s">
        <v>724</v>
      </c>
      <c r="C410" s="9">
        <f t="shared" si="6"/>
        <v>1</v>
      </c>
      <c r="D410" s="11"/>
    </row>
    <row r="411" spans="1:4" ht="24.9" customHeight="1">
      <c r="A411" s="12" t="s">
        <v>725</v>
      </c>
      <c r="B411" s="12" t="s">
        <v>726</v>
      </c>
      <c r="C411" s="9">
        <f t="shared" si="6"/>
        <v>1</v>
      </c>
      <c r="D411" s="11"/>
    </row>
    <row r="412" spans="1:4" ht="24.9" customHeight="1">
      <c r="A412" s="12" t="s">
        <v>727</v>
      </c>
      <c r="B412" s="12" t="s">
        <v>728</v>
      </c>
      <c r="C412" s="9">
        <f t="shared" si="6"/>
        <v>1</v>
      </c>
      <c r="D412" s="11"/>
    </row>
    <row r="413" spans="1:4" ht="24.9" customHeight="1">
      <c r="A413" s="21" t="s">
        <v>729</v>
      </c>
      <c r="B413" s="21" t="s">
        <v>730</v>
      </c>
      <c r="C413" s="22">
        <f t="shared" si="6"/>
        <v>1</v>
      </c>
      <c r="D413" s="23"/>
    </row>
    <row r="414" spans="1:4" s="6" customFormat="1" ht="24.9" customHeight="1">
      <c r="A414" s="24" t="s">
        <v>898</v>
      </c>
      <c r="B414" s="25"/>
      <c r="C414" s="26"/>
      <c r="D414" s="25"/>
    </row>
    <row r="415" spans="1:4" s="6" customFormat="1" ht="24.9" customHeight="1">
      <c r="A415" s="24" t="s">
        <v>899</v>
      </c>
      <c r="B415" s="25"/>
      <c r="C415" s="26"/>
      <c r="D415" s="25"/>
    </row>
    <row r="416" spans="1:4" s="6" customFormat="1" ht="24.9" customHeight="1">
      <c r="A416" s="24" t="s">
        <v>900</v>
      </c>
      <c r="B416" s="25"/>
      <c r="C416" s="26"/>
      <c r="D416" s="25"/>
    </row>
    <row r="417" spans="1:4" s="6" customFormat="1" ht="24.9" customHeight="1">
      <c r="A417" s="24" t="s">
        <v>901</v>
      </c>
      <c r="B417" s="25"/>
      <c r="C417" s="26"/>
      <c r="D417" s="25"/>
    </row>
    <row r="418" spans="1:4" s="6" customFormat="1" ht="24.9" customHeight="1">
      <c r="A418" s="24" t="s">
        <v>902</v>
      </c>
      <c r="B418" s="25"/>
      <c r="C418" s="26"/>
      <c r="D418" s="25"/>
    </row>
    <row r="419" spans="1:4" s="6" customFormat="1" ht="24.9" customHeight="1">
      <c r="A419" s="24" t="s">
        <v>903</v>
      </c>
      <c r="B419" s="25"/>
      <c r="C419" s="26"/>
      <c r="D419" s="25"/>
    </row>
    <row r="420" spans="1:4" s="6" customFormat="1" ht="24.9" customHeight="1">
      <c r="A420" s="24" t="s">
        <v>904</v>
      </c>
      <c r="B420" s="25"/>
      <c r="C420" s="26"/>
      <c r="D420" s="25"/>
    </row>
    <row r="421" spans="1:4" s="6" customFormat="1" ht="24.9" customHeight="1">
      <c r="A421" s="24" t="s">
        <v>905</v>
      </c>
      <c r="B421" s="25"/>
      <c r="C421" s="26"/>
      <c r="D421" s="25"/>
    </row>
    <row r="422" spans="1:4" s="6" customFormat="1" ht="24.9" customHeight="1">
      <c r="A422" s="24" t="s">
        <v>906</v>
      </c>
      <c r="B422" s="25"/>
      <c r="C422" s="26"/>
      <c r="D422" s="25"/>
    </row>
    <row r="423" spans="1:4" s="6" customFormat="1" ht="24.9" customHeight="1">
      <c r="A423" s="24" t="s">
        <v>907</v>
      </c>
      <c r="B423" s="25"/>
      <c r="C423" s="26"/>
      <c r="D423" s="25"/>
    </row>
    <row r="424" spans="1:4" s="6" customFormat="1" ht="24.9" customHeight="1">
      <c r="A424" s="24" t="s">
        <v>908</v>
      </c>
      <c r="B424" s="25"/>
      <c r="C424" s="26"/>
      <c r="D424" s="25"/>
    </row>
    <row r="425" spans="1:4" s="6" customFormat="1" ht="24.9" customHeight="1">
      <c r="A425" s="24" t="s">
        <v>909</v>
      </c>
      <c r="B425" s="25"/>
      <c r="C425" s="26"/>
      <c r="D425" s="25"/>
    </row>
    <row r="426" spans="1:4" s="6" customFormat="1" ht="24.9" customHeight="1">
      <c r="A426" s="24" t="s">
        <v>910</v>
      </c>
      <c r="B426" s="25"/>
      <c r="C426" s="26"/>
      <c r="D426" s="25"/>
    </row>
    <row r="427" spans="1:4" s="6" customFormat="1" ht="24.9" customHeight="1">
      <c r="A427" s="24" t="s">
        <v>911</v>
      </c>
      <c r="B427" s="25"/>
      <c r="C427" s="26"/>
      <c r="D427" s="25"/>
    </row>
    <row r="428" spans="1:4" s="6" customFormat="1" ht="24.9" customHeight="1">
      <c r="A428" s="24" t="s">
        <v>912</v>
      </c>
      <c r="B428" s="25"/>
      <c r="C428" s="26"/>
      <c r="D428" s="25"/>
    </row>
    <row r="429" spans="1:4" s="6" customFormat="1" ht="24.9" customHeight="1">
      <c r="A429" s="24" t="s">
        <v>913</v>
      </c>
      <c r="B429" s="25"/>
      <c r="C429" s="26"/>
      <c r="D429" s="25"/>
    </row>
    <row r="430" spans="1:4" s="6" customFormat="1" ht="24.9" customHeight="1">
      <c r="A430" s="24" t="s">
        <v>914</v>
      </c>
      <c r="B430" s="25"/>
      <c r="C430" s="26"/>
      <c r="D430" s="25"/>
    </row>
    <row r="431" spans="1:4" s="6" customFormat="1" ht="24.9" customHeight="1">
      <c r="A431" s="24" t="s">
        <v>915</v>
      </c>
      <c r="B431" s="25"/>
      <c r="C431" s="26"/>
      <c r="D431" s="25"/>
    </row>
    <row r="432" spans="1:4" s="6" customFormat="1" ht="24.9" customHeight="1">
      <c r="A432" s="24" t="s">
        <v>916</v>
      </c>
      <c r="B432" s="25"/>
      <c r="C432" s="26"/>
      <c r="D432" s="25"/>
    </row>
    <row r="433" spans="1:4" s="6" customFormat="1" ht="24.9" customHeight="1">
      <c r="A433" s="24" t="s">
        <v>917</v>
      </c>
      <c r="B433" s="25"/>
      <c r="C433" s="26"/>
      <c r="D433" s="25"/>
    </row>
  </sheetData>
  <mergeCells count="1">
    <mergeCell ref="A1:D1"/>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8"/>
  <sheetViews>
    <sheetView workbookViewId="0">
      <selection activeCell="C22" sqref="C22"/>
    </sheetView>
  </sheetViews>
  <sheetFormatPr defaultColWidth="9" defaultRowHeight="14.4"/>
  <cols>
    <col min="2" max="2" width="9" style="1"/>
    <col min="3" max="3" width="47.88671875" customWidth="1"/>
  </cols>
  <sheetData>
    <row r="3" spans="2:4">
      <c r="B3" s="2" t="s">
        <v>6</v>
      </c>
      <c r="C3" s="2" t="s">
        <v>918</v>
      </c>
    </row>
    <row r="4" spans="2:4">
      <c r="B4" s="2">
        <v>1</v>
      </c>
      <c r="C4" s="3" t="s">
        <v>36</v>
      </c>
      <c r="D4" t="str">
        <f>$C$3&amp;"-"&amp;C4</f>
        <v>财政专项资金-高等教育“冲一流、补短板、强特色”</v>
      </c>
    </row>
    <row r="5" spans="2:4">
      <c r="B5" s="2">
        <v>2</v>
      </c>
      <c r="C5" s="3" t="s">
        <v>919</v>
      </c>
      <c r="D5" t="str">
        <f t="shared" ref="D5:D8" si="0">$C$3&amp;"-"&amp;C5</f>
        <v>财政专项资金-推进教育现代化及农村义务教育寄宿制学校建设</v>
      </c>
    </row>
    <row r="6" spans="2:4">
      <c r="B6" s="2">
        <v>3</v>
      </c>
      <c r="C6" s="3" t="s">
        <v>920</v>
      </c>
      <c r="D6" t="str">
        <f t="shared" si="0"/>
        <v>财政专项资金-强师工程</v>
      </c>
    </row>
    <row r="7" spans="2:4">
      <c r="B7" s="2">
        <v>4</v>
      </c>
      <c r="C7" s="3" t="s">
        <v>921</v>
      </c>
      <c r="D7" t="str">
        <f t="shared" si="0"/>
        <v>财政专项资金-人才发展</v>
      </c>
    </row>
    <row r="8" spans="2:4">
      <c r="B8" s="2">
        <v>5</v>
      </c>
      <c r="C8" s="3" t="s">
        <v>922</v>
      </c>
      <c r="D8" t="str">
        <f t="shared" si="0"/>
        <v>财政专项资金-其他财政专项资金</v>
      </c>
    </row>
    <row r="10" spans="2:4" ht="13.5" customHeight="1">
      <c r="B10" s="4" t="s">
        <v>19</v>
      </c>
      <c r="C10" s="4" t="s">
        <v>19</v>
      </c>
      <c r="D10" s="4"/>
    </row>
    <row r="11" spans="2:4" ht="13.5" customHeight="1">
      <c r="B11" s="4" t="s">
        <v>20</v>
      </c>
      <c r="C11" s="4" t="s">
        <v>20</v>
      </c>
      <c r="D11" s="4"/>
    </row>
    <row r="12" spans="2:4">
      <c r="B12" s="4" t="s">
        <v>21</v>
      </c>
      <c r="C12" s="4" t="s">
        <v>21</v>
      </c>
      <c r="D12" s="4"/>
    </row>
    <row r="13" spans="2:4" ht="13.5" customHeight="1">
      <c r="B13" s="5" t="s">
        <v>22</v>
      </c>
      <c r="C13" s="5" t="s">
        <v>22</v>
      </c>
      <c r="D13" s="5"/>
    </row>
    <row r="14" spans="2:4">
      <c r="C14" t="s">
        <v>923</v>
      </c>
    </row>
    <row r="15" spans="2:4">
      <c r="C15" t="s">
        <v>924</v>
      </c>
    </row>
    <row r="16" spans="2:4">
      <c r="C16" t="s">
        <v>925</v>
      </c>
    </row>
    <row r="17" spans="3:3">
      <c r="C17" t="s">
        <v>926</v>
      </c>
    </row>
    <row r="18" spans="3:3">
      <c r="C18" t="s">
        <v>927</v>
      </c>
    </row>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政府采购预算表</vt:lpstr>
      <vt:lpstr>政府集中采购目录及采购限额标准</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饶利芬 </cp:lastModifiedBy>
  <dcterms:created xsi:type="dcterms:W3CDTF">2006-09-16T00:00:00Z</dcterms:created>
  <dcterms:modified xsi:type="dcterms:W3CDTF">2021-11-26T09:09:25Z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