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李染梦 办公室原电脑\lrm\2022\转专业\第二批转专业学生资料\"/>
    </mc:Choice>
  </mc:AlternateContent>
  <bookViews>
    <workbookView xWindow="0" yWindow="0" windowWidth="28800" windowHeight="124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5" i="1" l="1"/>
  <c r="I4" i="1"/>
  <c r="L5" i="1" l="1"/>
  <c r="L4" i="1"/>
</calcChain>
</file>

<file path=xl/sharedStrings.xml><?xml version="1.0" encoding="utf-8"?>
<sst xmlns="http://schemas.openxmlformats.org/spreadsheetml/2006/main" count="37" uniqueCount="29">
  <si>
    <t>学号</t>
  </si>
  <si>
    <t>姓名</t>
  </si>
  <si>
    <t>转入年级</t>
  </si>
  <si>
    <t>转入专业</t>
  </si>
  <si>
    <t>转出学院</t>
  </si>
  <si>
    <t>转出专业</t>
  </si>
  <si>
    <t>2022</t>
  </si>
  <si>
    <t>物理学（师范）</t>
  </si>
  <si>
    <t>20223232038</t>
  </si>
  <si>
    <t>关皓丹【第2轮】</t>
  </si>
  <si>
    <t>信息光电子科技学院</t>
  </si>
  <si>
    <t>光电信息科学与工程</t>
  </si>
  <si>
    <t>20223232012</t>
  </si>
  <si>
    <t>吕黄开【第2轮】</t>
  </si>
  <si>
    <r>
      <rPr>
        <b/>
        <sz val="10"/>
        <color indexed="9"/>
        <rFont val="宋体"/>
        <family val="3"/>
        <charset val="134"/>
      </rPr>
      <t>审核结果</t>
    </r>
    <phoneticPr fontId="3" type="noConversion"/>
  </si>
  <si>
    <r>
      <rPr>
        <sz val="10"/>
        <rFont val="宋体"/>
        <family val="3"/>
        <charset val="134"/>
      </rPr>
      <t>通过</t>
    </r>
    <phoneticPr fontId="3" type="noConversion"/>
  </si>
  <si>
    <t>绩点</t>
    <phoneticPr fontId="3" type="noConversion"/>
  </si>
  <si>
    <t>绩点折算成绩</t>
    <phoneticPr fontId="3" type="noConversion"/>
  </si>
  <si>
    <t>面试总分</t>
    <phoneticPr fontId="3" type="noConversion"/>
  </si>
  <si>
    <t>笔试总分</t>
    <phoneticPr fontId="3" type="noConversion"/>
  </si>
  <si>
    <t>结果</t>
    <phoneticPr fontId="3" type="noConversion"/>
  </si>
  <si>
    <t>拟通过</t>
    <phoneticPr fontId="3" type="noConversion"/>
  </si>
  <si>
    <t>物理与电信工程学院2023年转专业综合计分表（第二轮）</t>
    <phoneticPr fontId="3" type="noConversion"/>
  </si>
  <si>
    <t>20223332030</t>
  </si>
  <si>
    <t>谢梓盈【第2轮】</t>
  </si>
  <si>
    <t>环境学院</t>
  </si>
  <si>
    <t>环境工程</t>
  </si>
  <si>
    <r>
      <rPr>
        <sz val="10"/>
        <rFont val="宋体"/>
        <family val="3"/>
        <charset val="134"/>
      </rPr>
      <t>不通过</t>
    </r>
    <phoneticPr fontId="3" type="noConversion"/>
  </si>
  <si>
    <t>考核成绩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</si>
</sst>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indexed="8"/>
      <name val="宋体"/>
      <charset val="134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0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L3" sqref="L3"/>
    </sheetView>
  </sheetViews>
  <sheetFormatPr defaultColWidth="9" defaultRowHeight="13.5" x14ac:dyDescent="0.15"/>
  <cols>
    <col min="1" max="1" width="12" customWidth="1"/>
    <col min="2" max="2" width="15.625" customWidth="1"/>
    <col min="3" max="3" width="11.25" customWidth="1"/>
    <col min="4" max="4" width="17.875" customWidth="1"/>
    <col min="5" max="5" width="17" customWidth="1"/>
    <col min="6" max="6" width="19.5" customWidth="1"/>
    <col min="9" max="9" width="11" style="1" customWidth="1"/>
    <col min="10" max="11" width="11" customWidth="1"/>
    <col min="12" max="12" width="9" style="1"/>
  </cols>
  <sheetData>
    <row r="1" spans="1:13" x14ac:dyDescent="0.1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3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30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14</v>
      </c>
      <c r="H3" s="3" t="s">
        <v>16</v>
      </c>
      <c r="I3" s="4" t="s">
        <v>17</v>
      </c>
      <c r="J3" s="3" t="s">
        <v>18</v>
      </c>
      <c r="K3" s="3" t="s">
        <v>19</v>
      </c>
      <c r="L3" s="11" t="s">
        <v>28</v>
      </c>
      <c r="M3" s="3" t="s">
        <v>20</v>
      </c>
    </row>
    <row r="4" spans="1:13" s="9" customFormat="1" ht="30" customHeight="1" x14ac:dyDescent="0.15">
      <c r="A4" s="5" t="s">
        <v>8</v>
      </c>
      <c r="B4" s="5" t="s">
        <v>9</v>
      </c>
      <c r="C4" s="5" t="s">
        <v>6</v>
      </c>
      <c r="D4" s="5" t="s">
        <v>7</v>
      </c>
      <c r="E4" s="5" t="s">
        <v>10</v>
      </c>
      <c r="F4" s="5" t="s">
        <v>11</v>
      </c>
      <c r="G4" s="5" t="s">
        <v>15</v>
      </c>
      <c r="H4" s="5">
        <v>3.6</v>
      </c>
      <c r="I4" s="6">
        <f>100*(106-64)/106</f>
        <v>39.622641509433961</v>
      </c>
      <c r="J4" s="5">
        <v>90</v>
      </c>
      <c r="K4" s="5">
        <v>70</v>
      </c>
      <c r="L4" s="7">
        <f>0.25*I4+0.5*J4+0.25*K4</f>
        <v>72.405660377358487</v>
      </c>
      <c r="M4" s="8" t="s">
        <v>21</v>
      </c>
    </row>
    <row r="5" spans="1:13" s="9" customFormat="1" ht="30" customHeight="1" x14ac:dyDescent="0.15">
      <c r="A5" s="5" t="s">
        <v>12</v>
      </c>
      <c r="B5" s="5" t="s">
        <v>13</v>
      </c>
      <c r="C5" s="5" t="s">
        <v>6</v>
      </c>
      <c r="D5" s="5" t="s">
        <v>7</v>
      </c>
      <c r="E5" s="5" t="s">
        <v>10</v>
      </c>
      <c r="F5" s="5" t="s">
        <v>11</v>
      </c>
      <c r="G5" s="5" t="s">
        <v>15</v>
      </c>
      <c r="H5" s="5">
        <v>3.91</v>
      </c>
      <c r="I5" s="6">
        <f>100*(106-22)/106</f>
        <v>79.245283018867923</v>
      </c>
      <c r="J5" s="5">
        <v>91</v>
      </c>
      <c r="K5" s="5">
        <v>79</v>
      </c>
      <c r="L5" s="7">
        <f>0.25*I5+0.5*J5+0.25*K5</f>
        <v>85.061320754716974</v>
      </c>
      <c r="M5" s="8" t="s">
        <v>21</v>
      </c>
    </row>
    <row r="6" spans="1:13" s="9" customFormat="1" ht="30" customHeight="1" x14ac:dyDescent="0.15">
      <c r="A6" s="5" t="s">
        <v>23</v>
      </c>
      <c r="B6" s="5" t="s">
        <v>24</v>
      </c>
      <c r="C6" s="5" t="s">
        <v>6</v>
      </c>
      <c r="D6" s="5" t="s">
        <v>7</v>
      </c>
      <c r="E6" s="5" t="s">
        <v>25</v>
      </c>
      <c r="F6" s="5" t="s">
        <v>26</v>
      </c>
      <c r="G6" s="5" t="s">
        <v>27</v>
      </c>
      <c r="H6" s="10"/>
      <c r="I6" s="7"/>
      <c r="J6" s="10"/>
      <c r="K6" s="10"/>
      <c r="L6" s="7"/>
      <c r="M6" s="10"/>
    </row>
  </sheetData>
  <mergeCells count="1">
    <mergeCell ref="A1:M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染梦</cp:lastModifiedBy>
  <dcterms:created xsi:type="dcterms:W3CDTF">2023-05-09T01:55:00Z</dcterms:created>
  <dcterms:modified xsi:type="dcterms:W3CDTF">2023-05-17T03:02:40Z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0460AD7742B84E5F81771CA8BE69C763</vt:lpwstr>
  </property>
  <property fmtid="{D5CDD505-2E9C-101B-9397-08002B2CF9AE}" pid="3" name="KSOProductBuildVer">
    <vt:lpwstr>2052-11.1.0.12132</vt:lpwstr>
  </property>
</Properties>
</file>